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andexDisk\Универсальное приложение для вентиляции\pCO3_pCO5\Manuals\"/>
    </mc:Choice>
  </mc:AlternateContent>
  <bookViews>
    <workbookView xWindow="480" yWindow="60" windowWidth="18180" windowHeight="9024"/>
  </bookViews>
  <sheets>
    <sheet name="Supervisor Variables" sheetId="4" r:id="rId1"/>
    <sheet name="SupervVars (Lon)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4" i="4" l="1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E29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F173" i="4"/>
  <c r="E173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98" i="4"/>
  <c r="F228" i="2" l="1"/>
  <c r="E228" i="2"/>
  <c r="F288" i="2"/>
  <c r="F289" i="2"/>
  <c r="F290" i="2"/>
  <c r="E288" i="2"/>
  <c r="E289" i="2"/>
  <c r="E290" i="2"/>
  <c r="F172" i="2" l="1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9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91" i="2"/>
  <c r="F171" i="2"/>
  <c r="E171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F96" i="2"/>
  <c r="E96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F5" i="2"/>
  <c r="E5" i="2"/>
</calcChain>
</file>

<file path=xl/sharedStrings.xml><?xml version="1.0" encoding="utf-8"?>
<sst xmlns="http://schemas.openxmlformats.org/spreadsheetml/2006/main" count="3197" uniqueCount="901">
  <si>
    <t>Ai_OaTemp</t>
  </si>
  <si>
    <t>R</t>
  </si>
  <si>
    <t>-99.9</t>
  </si>
  <si>
    <t>99.9</t>
  </si>
  <si>
    <t>°C</t>
  </si>
  <si>
    <t>Ai_SaTemp</t>
  </si>
  <si>
    <t>Ai_RaTemp</t>
  </si>
  <si>
    <t>T_Setpoint</t>
  </si>
  <si>
    <t>R/W</t>
  </si>
  <si>
    <t>20.0</t>
  </si>
  <si>
    <t>50.0</t>
  </si>
  <si>
    <t>Ai_RwTemp</t>
  </si>
  <si>
    <t>Ai_RwTemp2</t>
  </si>
  <si>
    <t>Ai_SaRh</t>
  </si>
  <si>
    <t>%</t>
  </si>
  <si>
    <t>Ai_RaRh</t>
  </si>
  <si>
    <t>Ai_StrTemp</t>
  </si>
  <si>
    <t>SvHTV</t>
  </si>
  <si>
    <t>999.0</t>
  </si>
  <si>
    <t>SvCLV</t>
  </si>
  <si>
    <t>SvOAD</t>
  </si>
  <si>
    <t>SvRotDrvAnl</t>
  </si>
  <si>
    <t>SvRecBypAnl</t>
  </si>
  <si>
    <t>SFS_Setpoint</t>
  </si>
  <si>
    <t>Уставка скорости приточного вентилятора</t>
  </si>
  <si>
    <t>100.0</t>
  </si>
  <si>
    <t>40.0</t>
  </si>
  <si>
    <t>EFS_Setpoint</t>
  </si>
  <si>
    <t>Уставка скорости вытяжного вентилятора.</t>
  </si>
  <si>
    <t>SvHTV2</t>
  </si>
  <si>
    <t>SvEHT</t>
  </si>
  <si>
    <t>SvEHT2</t>
  </si>
  <si>
    <t>SvStHUM</t>
  </si>
  <si>
    <t>Rh_Setpoint</t>
  </si>
  <si>
    <t>Уставка регулятора влажности.</t>
  </si>
  <si>
    <t>60.0</t>
  </si>
  <si>
    <t>90.0</t>
  </si>
  <si>
    <t>ST_WS_OatSp_P01</t>
  </si>
  <si>
    <t>St01. Уставка темп-ры наружн.воздуха для активации зимнего режима и начальное значение наружной температуры для вычисления темп.обр.воды во время зимнего старта.</t>
  </si>
  <si>
    <t>6.0</t>
  </si>
  <si>
    <t>-50.0</t>
  </si>
  <si>
    <t>ST_MinRwtSpL_P03</t>
  </si>
  <si>
    <t>St03. Значение (начальн.значение) темп-ры обр.воды, при достижении которого разрешен запуск во время зимнего старта</t>
  </si>
  <si>
    <t>35.0</t>
  </si>
  <si>
    <t>99.0</t>
  </si>
  <si>
    <t>Disp_T_Setp</t>
  </si>
  <si>
    <t>Уставка темп-ры с учетом внешней коррекции.</t>
  </si>
  <si>
    <t>Rt_OatLimHeat_01</t>
  </si>
  <si>
    <t>Rt01. Значение наружной температуры, выше которого блокируется нагрев.</t>
  </si>
  <si>
    <t>17.0</t>
  </si>
  <si>
    <t>Rt_HtSatXp_02</t>
  </si>
  <si>
    <t>Rt02. П-диапазон регулятора темп-ры приточн.воздуха (режим нагревания).</t>
  </si>
  <si>
    <t>12.0</t>
  </si>
  <si>
    <t>0.1</t>
  </si>
  <si>
    <t>999.9</t>
  </si>
  <si>
    <t>Rt_OatLimCool_04</t>
  </si>
  <si>
    <t>Rt04. Значение наружной температуры, выше которого блокируется охлажд.</t>
  </si>
  <si>
    <t>19.0</t>
  </si>
  <si>
    <t>Rt_ClSatXp_05</t>
  </si>
  <si>
    <t>Rt05. П-диапазон регулятора темп-ры приточн.воздуха (режим охлаждения).</t>
  </si>
  <si>
    <t>Rt_OatWinSumSp_26</t>
  </si>
  <si>
    <t>Rt26. Уставка наружной температуры для перекл. на режим "лето"</t>
  </si>
  <si>
    <t>16.0</t>
  </si>
  <si>
    <t>ST_WS_OatL_P02</t>
  </si>
  <si>
    <t>St02. Конечн.значение наружн.темп-ры для вычисления темп.обр.воды во время зимнего старта.</t>
  </si>
  <si>
    <t>-15.0</t>
  </si>
  <si>
    <t>ST_MinRwtSpH_P04</t>
  </si>
  <si>
    <t>St04. Конечн.знач.темп-ры обр.воды, при достижении которого разрешен запуск во время зимнего старта</t>
  </si>
  <si>
    <t>55.0</t>
  </si>
  <si>
    <t>Rt_HRat_Xp_10</t>
  </si>
  <si>
    <t>Rt10. П-диапазон регулятора температуры в помещении (режим нагревания).</t>
  </si>
  <si>
    <t>2.0</t>
  </si>
  <si>
    <t>0.2</t>
  </si>
  <si>
    <t>Rt_Cas_Sp_17</t>
  </si>
  <si>
    <t>Rt17. Каскадная уставка регулятора температуры.</t>
  </si>
  <si>
    <t>Rt_DeadZone_09</t>
  </si>
  <si>
    <t>Rt09. Нейтр.зона регулятора темп-ры воздуха в помещении</t>
  </si>
  <si>
    <t>1.0</t>
  </si>
  <si>
    <t>10.0</t>
  </si>
  <si>
    <t>Rt_WC_Oat1_18</t>
  </si>
  <si>
    <t>Rt18. Начальная наружная темп-ра для зимней компенсации уставки.</t>
  </si>
  <si>
    <t>-10.0</t>
  </si>
  <si>
    <t>Rt_WC_Oat2_19</t>
  </si>
  <si>
    <t>Rt19. Конечная наружная темп-ра для зимней компенсации уставки.</t>
  </si>
  <si>
    <t>-20.0</t>
  </si>
  <si>
    <t>Rt_WC_Dev_20</t>
  </si>
  <si>
    <t>Rt20. Зимняя компенс.уставки. Изменение уставки при изменении наружной темп-ры от начального до кончного значения.</t>
  </si>
  <si>
    <t>Rt_SC_Oat1_21</t>
  </si>
  <si>
    <t>Rt21. Начальная наружная темп-ра для летней компенсации уставки.</t>
  </si>
  <si>
    <t>Rt_SC_Oat2_22</t>
  </si>
  <si>
    <t>Rt22. Конечная наружная темп-ра для летней компенсации уставки.</t>
  </si>
  <si>
    <t>30.0</t>
  </si>
  <si>
    <t>Rt_SC_Dev_23</t>
  </si>
  <si>
    <t>Rt23. Летняя компенс.уставки. Изменение уставки при изменении наружной темп-ры от начального до конечного значения.</t>
  </si>
  <si>
    <t>Rt_ErsHtsBoundary_24</t>
  </si>
  <si>
    <t>Rt24. Процент от общего сигнала нагревания для управления рекуператором.</t>
  </si>
  <si>
    <t>15.0</t>
  </si>
  <si>
    <t>Rh_OatLimHum_P01</t>
  </si>
  <si>
    <t>Rh01. Значение наружн.темп-ры, выше которого блокируется увлажнение.</t>
  </si>
  <si>
    <t>Rh_HumXp_P02</t>
  </si>
  <si>
    <t>Rh02. П-диапазон регулятора влажности (режим увлажнения).</t>
  </si>
  <si>
    <t>200.0</t>
  </si>
  <si>
    <t>Rh_StrSetp_P04</t>
  </si>
  <si>
    <t>Rh04. Уставка регулятора температуры насыщения.</t>
  </si>
  <si>
    <t>8.0</t>
  </si>
  <si>
    <t>Rh_StrSetpDiff_P05</t>
  </si>
  <si>
    <t>Rh05. Дифференциал уставки регулятора темп-ры насыщения.</t>
  </si>
  <si>
    <t>4.0</t>
  </si>
  <si>
    <t>0.5</t>
  </si>
  <si>
    <t>Rh_StrXp_P06</t>
  </si>
  <si>
    <t>Rh06. П-диапазон регулятора температуры насыщения.</t>
  </si>
  <si>
    <t>Rh_HuLimSp_P08</t>
  </si>
  <si>
    <t>Rh08. Уставка регулятора-ограничителя предельной влажн.в воздуховоде.</t>
  </si>
  <si>
    <t>95.0</t>
  </si>
  <si>
    <t>Rh_HuLimXp_P09</t>
  </si>
  <si>
    <t>Rh09. П-диапазон регулятора-ограничителя предельн.влажн.в воздуховоде.</t>
  </si>
  <si>
    <t>5.0</t>
  </si>
  <si>
    <t>Rh_OatLimDeh_P10</t>
  </si>
  <si>
    <t>Rh10. Значение наружн.темп-ры, выше которого блокируется осушение.</t>
  </si>
  <si>
    <t>Rh_DehXp_P11</t>
  </si>
  <si>
    <t>Rh11. П-диапазон регулятора влажности (режим осушения).</t>
  </si>
  <si>
    <t>Rh_HuDehDeadZone_P13</t>
  </si>
  <si>
    <t>Rh13. Нейтральная зона регулятора влажности.</t>
  </si>
  <si>
    <t>Rh_SpDiffOn_P14</t>
  </si>
  <si>
    <t>Rh14. Снижение влажн.относительно уставки, необходимое для вкл.увлажнения.</t>
  </si>
  <si>
    <t>Rh_SpDiffOff_P15</t>
  </si>
  <si>
    <t>Rh15. Повышение влажн.относительно уставки, необходимое для откл.увлажнения.</t>
  </si>
  <si>
    <t>Wh1_RwtStdbySp_P01</t>
  </si>
  <si>
    <t>Wa01. Уставка регулятора темп-ры обратного теплоносителя.</t>
  </si>
  <si>
    <t>25.0</t>
  </si>
  <si>
    <t>Wh1_RwtXpStdby_P02</t>
  </si>
  <si>
    <t>Wa02. Диапазон регулятора темп-ры обратного теплонос.</t>
  </si>
  <si>
    <t>Wh1_RwtFPSp_P04</t>
  </si>
  <si>
    <t>Wa04. Уставка темп-ры обратного теплонос.для срабатывания защиты от замерзания.</t>
  </si>
  <si>
    <t>Wh1_VlvMinPosOat1_P07</t>
  </si>
  <si>
    <t>Wa07. Начальная наружн.темп-ра для определения мин.положения клапана нагревателя.</t>
  </si>
  <si>
    <t>Wh1_VlvMinPosOat2_P08</t>
  </si>
  <si>
    <t>Wa08. Конечная наружн.темп-ра для определения мин.положения клапана нагревателя.</t>
  </si>
  <si>
    <t>Wh1_VlvMinPos1_P09</t>
  </si>
  <si>
    <t>Wa09. Мин.положение клапана при начальной наружн.темп-ре.</t>
  </si>
  <si>
    <t>Wh1_VlvMinPos2_P10</t>
  </si>
  <si>
    <t>Wa10. Мин.положение клапана при конечной наружн.темп-ре.</t>
  </si>
  <si>
    <t>Wh2_RwtStdbySp_P01</t>
  </si>
  <si>
    <t>Wb01. Уставка регулятора темп-ры обратного теплоносителя.</t>
  </si>
  <si>
    <t>Wh2_RwtXpStdby_P02</t>
  </si>
  <si>
    <t>Wb02. Диапазон регулятора темп-ры обратного теплонос.</t>
  </si>
  <si>
    <t>Wh2_RwtFPSp_P04</t>
  </si>
  <si>
    <t>Wb04. Уставка температуры обратного теплоносителя для срабатывания защиты от замерзания.</t>
  </si>
  <si>
    <t>DM_Min_Pos_P01</t>
  </si>
  <si>
    <t>Dm01. Минимальное положение заслонки свежего воздуха.</t>
  </si>
  <si>
    <t>DM_Max_Pos_P02</t>
  </si>
  <si>
    <t>Dm02. Максимальное положение заслонки свежего воздуха.</t>
  </si>
  <si>
    <t>DM_Fix_Pos_P03</t>
  </si>
  <si>
    <t>Dm03. Фиксированное положение заслонки свежего воздуха.</t>
  </si>
  <si>
    <t>Rt_SatLoLimSp_14</t>
  </si>
  <si>
    <t>Rt14. Ограничение мин.температуры приточного воздуха.</t>
  </si>
  <si>
    <t>14.0</t>
  </si>
  <si>
    <t>Rt_SatHiLimSp_15</t>
  </si>
  <si>
    <t>Rt15. Ограничение макс.температуры приточного воздуха.</t>
  </si>
  <si>
    <t>26.0</t>
  </si>
  <si>
    <t>ST_SatSetpIncr_P07</t>
  </si>
  <si>
    <t>St07. Увеличение уставки во время запуска в зимнем режиме.</t>
  </si>
  <si>
    <t>SvEFSC</t>
  </si>
  <si>
    <t>SvSFSC</t>
  </si>
  <si>
    <t>SvFSC</t>
  </si>
  <si>
    <t>SvHTV1</t>
  </si>
  <si>
    <t>SvRecVlv</t>
  </si>
  <si>
    <t>SvSFSC1</t>
  </si>
  <si>
    <t>SvSFSC2</t>
  </si>
  <si>
    <t>SvEFSC1</t>
  </si>
  <si>
    <t>SvEFSC2</t>
  </si>
  <si>
    <t>SvFSC1</t>
  </si>
  <si>
    <t>SvFSC2</t>
  </si>
  <si>
    <t>Rt_CRat_Xp_12</t>
  </si>
  <si>
    <t>Rt12. П-диапазон регулятора температуры в помещении (режим охлаждения).</t>
  </si>
  <si>
    <t>Rt_DmsCcsBoundary_25</t>
  </si>
  <si>
    <t>Rt25. Процент от общего сигнала охлаждения для управления воздушными заслонками.</t>
  </si>
  <si>
    <t>Rt_OatWinSumSpDiff_27</t>
  </si>
  <si>
    <t>Rt27. Снижение наружной температуры относ. уставки для перекл. на режим "зима"</t>
  </si>
  <si>
    <t>Rt_SATLimXp_16</t>
  </si>
  <si>
    <t>Rt16. Диапазон ограничителей температуры приточного воздуха.</t>
  </si>
  <si>
    <t>T_Setpoint_Su</t>
  </si>
  <si>
    <t>Уставка температуры для режима "лето".</t>
  </si>
  <si>
    <t>Наружная температура</t>
  </si>
  <si>
    <t>Температура в приточном воздуховоде</t>
  </si>
  <si>
    <t>Температура в помещении</t>
  </si>
  <si>
    <t>Температура обраного теплоносителя</t>
  </si>
  <si>
    <t>Темп-ра обр.теплонос. второго нвгрева</t>
  </si>
  <si>
    <t>Относ.влажность в приточном воздуховоде</t>
  </si>
  <si>
    <t>Относительная влажность в помещении</t>
  </si>
  <si>
    <t>Температура насыщения</t>
  </si>
  <si>
    <t>Привод клапана водяного нагревателя.</t>
  </si>
  <si>
    <t>Привод клапана водяного охладителя.</t>
  </si>
  <si>
    <t>Привод возд.заслонки свежего воздуха.</t>
  </si>
  <si>
    <t>Привод роторного рекуператора.</t>
  </si>
  <si>
    <t>Привод байпасной заслонки рекуператора.</t>
  </si>
  <si>
    <t>Привод клапана водяного нагревателя 2.</t>
  </si>
  <si>
    <t>Аналог.управление мощностью эл.нагревателя.</t>
  </si>
  <si>
    <t>Аналог.управление мощностью второго эл.нагревателя.</t>
  </si>
  <si>
    <t>Производительность увлажнителя.</t>
  </si>
  <si>
    <t>Упр. ПЧ вытяжного вентилятора.</t>
  </si>
  <si>
    <t>Упр. ПЧ приточного вентилятора.</t>
  </si>
  <si>
    <t>Упр. ПЧ вентиляторов.</t>
  </si>
  <si>
    <t>Привод клапана водяного нагревателя 1.</t>
  </si>
  <si>
    <t>Привод клапана рекуператора</t>
  </si>
  <si>
    <t>Упр. ПЧ приточного вентилятора 1</t>
  </si>
  <si>
    <t>Упр. ПЧ приточного вентилятора 2</t>
  </si>
  <si>
    <t>Упр. ПЧ вытяжного вентилятора 1</t>
  </si>
  <si>
    <t>Упр. ПЧ вытяжного вентилятора 2</t>
  </si>
  <si>
    <t>Упр. ПЧ 1 вентиляторов</t>
  </si>
  <si>
    <t>Упр. ПЧ 2 вентиляторов.</t>
  </si>
  <si>
    <t>ST_StrMinVlvPos_P13</t>
  </si>
  <si>
    <t>St13. Минимальное положение клапана нагревателя, при котором разрешен запуск в зимнее время.</t>
  </si>
  <si>
    <t>EF_NDay_Change_P03</t>
  </si>
  <si>
    <t>Fe03. Период автоматической смены вентиляторов (двигателей)</t>
  </si>
  <si>
    <t>day</t>
  </si>
  <si>
    <t>SF_ChangeDelay_P05</t>
  </si>
  <si>
    <t>Fs05. Задержка включения резервного вентилятора (двигателя) при смене</t>
  </si>
  <si>
    <t>s</t>
  </si>
  <si>
    <t>EF_ChangeDelay_P05</t>
  </si>
  <si>
    <t>Fe05. Задержка включения резервного вентилятора (двигателя) при смене</t>
  </si>
  <si>
    <t>Wh1_DurVlvExercise_P14</t>
  </si>
  <si>
    <t>Wa14. Длительность испытания клапана (0 - испытания не производятся).</t>
  </si>
  <si>
    <t>с</t>
  </si>
  <si>
    <t>ST_MinDampDelay_P05</t>
  </si>
  <si>
    <t>St05. Задержка открытия воздушной заслонки в зимнем режиме.</t>
  </si>
  <si>
    <t>ST_LowRWTDelay_P06</t>
  </si>
  <si>
    <t>St06. Задерж.тревоги отказа запуска при низкой темп-ре обр.воды.</t>
  </si>
  <si>
    <t>ST_SatDecrTime_P08</t>
  </si>
  <si>
    <t>St08. Время снижения уставки до установленного значения после запуска в зимнем режиме</t>
  </si>
  <si>
    <t>ST_SFanStrDelay_P09</t>
  </si>
  <si>
    <t>St09. Задержка запуска приточного вентилятора</t>
  </si>
  <si>
    <t>ST_EFanStrDelay_P10</t>
  </si>
  <si>
    <t>St10. Задержка запуска вытяжного вентилятора</t>
  </si>
  <si>
    <t>ST_FanOffDel_P11</t>
  </si>
  <si>
    <t>St11. Задержка выключения вентилятора.</t>
  </si>
  <si>
    <t>Rt_HtSatTi_03</t>
  </si>
  <si>
    <t>Rt03. Время интегр.регулятора темп-ры приточн.воздуха (режим нагревания).</t>
  </si>
  <si>
    <t>Rt_ClSatTi_06</t>
  </si>
  <si>
    <t>Rt06. Время интегр.регулятора темп-ры приточн.воздуха (режим охлаждения).</t>
  </si>
  <si>
    <t>Rt_RegType_082</t>
  </si>
  <si>
    <t xml:space="preserve">Rt08.2. Тип регулирования темп-ры в режиме "лето": 0 - регулирование темп-ры приточного воздуха; 1 - компенсация уставки темп-ры приточного воздуха по темп-ре в помещении (каскадное регулирование темп. в помещении); 2 - регулирование темп-ры в помещении с ограничением температуры приточного воздуха (прямое регулирование темп. в помещении) </t>
  </si>
  <si>
    <t>---</t>
  </si>
  <si>
    <t>Rh_HumTi_P03</t>
  </si>
  <si>
    <t>Rh03. Время интегр.регулятора влажн.(режим увлажнения).</t>
  </si>
  <si>
    <t>Rh_StrTi_P07</t>
  </si>
  <si>
    <t>Rh07. Время интегр.регулятора температуры насыщения.</t>
  </si>
  <si>
    <t>Rh_DehTi_P12</t>
  </si>
  <si>
    <t>Rh12. Время интегр.регулятора влажн.(режим осушения).</t>
  </si>
  <si>
    <t>Wh1_RwtTiStdby_P03</t>
  </si>
  <si>
    <t>Wa03. Время интегр.регулятора темп-ры обратного теплонос.</t>
  </si>
  <si>
    <t>Wh1_DelRepFrz_P05</t>
  </si>
  <si>
    <t>Wa05. Макс.время до повторного срабатывания защиты. 0 - предв.тревога не формируется и перезапуск не производится.</t>
  </si>
  <si>
    <t>min</t>
  </si>
  <si>
    <t>Wh1_DelFrzStb_P06</t>
  </si>
  <si>
    <t>Wa06. Задержка перехода клапана в дежурный режим после срабатывания защиты от замерзания.</t>
  </si>
  <si>
    <t>Wh1_DelPmpOff_P12</t>
  </si>
  <si>
    <t>Wa12. Задержка отключения насоса.</t>
  </si>
  <si>
    <t>Wh1_DurPmpExercise_P13</t>
  </si>
  <si>
    <t>Wa13. Длительность испытания насоса (0 - испытания не производятся).</t>
  </si>
  <si>
    <t>Wh1_HrsPVExercise_P151</t>
  </si>
  <si>
    <t>Wa15.1. Назначенное время испытания насоса и клапана - часы (доступно если установлена плата часов).</t>
  </si>
  <si>
    <t>h</t>
  </si>
  <si>
    <t>Wh1_MinPVExercise_P152</t>
  </si>
  <si>
    <t>Wa15.2. Назначенное время испытания насоса и клапана - минуты (доступно если установлена плата часов).</t>
  </si>
  <si>
    <t>Wh2_RwtTiStdby_P03</t>
  </si>
  <si>
    <t>Wb03. Время интегр.регулятора темп-ры обратного теплонос.</t>
  </si>
  <si>
    <t>Wh2_DelRepFrz_P05</t>
  </si>
  <si>
    <t>Wb05. Макс.время до повторного срабатывания защиты.</t>
  </si>
  <si>
    <t>Wh2_DelFrzStb_P06</t>
  </si>
  <si>
    <t>Wb06. Задерж.перехода клапана в дежурный режим после срабатывания защиты от замерзания.</t>
  </si>
  <si>
    <t>Wh2_DelPmpOff_P12</t>
  </si>
  <si>
    <t>Wb12. Задержка отключения насоса.</t>
  </si>
  <si>
    <t>Wh2_DurPmpExercise_P13</t>
  </si>
  <si>
    <t>Wb13. Длительность испытания насоса (0 - испытания не производятся).</t>
  </si>
  <si>
    <t>Wh2_DurVlvExercise_P14</t>
  </si>
  <si>
    <t>Wb14. Длительность испытания клапана (0 - испытания не производятся).</t>
  </si>
  <si>
    <t>Wh2_HrsPVExercise_P151</t>
  </si>
  <si>
    <t>Wb15.1. Назначенное время испытания насоса и клапана - часы (доступно если установлена плата часов).</t>
  </si>
  <si>
    <t>Wh2_MinPVExercise_P152</t>
  </si>
  <si>
    <t>Wb15.2. Назначенное время испытания насоса и клапана - минуты (доступно если установлена плата часов).</t>
  </si>
  <si>
    <t>Eh1_DelStageOn_P01</t>
  </si>
  <si>
    <t>Ea01. Задержка включения очередной ступени.</t>
  </si>
  <si>
    <t>Eh1_DelStageOff_P02</t>
  </si>
  <si>
    <t>Ea02. Задержка выключения очередной ступени.</t>
  </si>
  <si>
    <t>Eh2_DelStageOn_P01</t>
  </si>
  <si>
    <t>Eb01. Задержка включения очередной ступени.</t>
  </si>
  <si>
    <t>Eh2_DelStageOff_P02</t>
  </si>
  <si>
    <t>Eb02. Задержка выключения очередной ступени.</t>
  </si>
  <si>
    <t>Wc_DurVlvExercise_P05</t>
  </si>
  <si>
    <t>Wc05. Длительность испытания клапана (0 - испытания не производятся).</t>
  </si>
  <si>
    <t>Wc_HrsPVExercise_P061</t>
  </si>
  <si>
    <t>Wc06.1. Назначенное время испытания клапана - часы (доступно если установлена плата часов).</t>
  </si>
  <si>
    <t>Wc_MinPVExercise_P062</t>
  </si>
  <si>
    <t>Wc06.2. Назначенное время испытания клапана - минуты (доступно если установлена плата часов).</t>
  </si>
  <si>
    <t>DX_MinOffT_P01</t>
  </si>
  <si>
    <t>Dx01. Минимальная длительность работы компрессора.</t>
  </si>
  <si>
    <t>DX_MinOnT_P02</t>
  </si>
  <si>
    <t>Dx02. Минимальная длительность простоя компрессора.</t>
  </si>
  <si>
    <t>DX_MinOffSmT_P03</t>
  </si>
  <si>
    <t>Dx03. Миним.время между пусками одного компрессора.</t>
  </si>
  <si>
    <t>DX_MinOffBwT_P04</t>
  </si>
  <si>
    <t>Dx04. Миним.время между пусками разных компрессоров.</t>
  </si>
  <si>
    <t>ER_ExerTRot_Re011</t>
  </si>
  <si>
    <t>Re01.1. Длит.импульса проворачивания ротора. 0 - проворачивание не производится.</t>
  </si>
  <si>
    <t>ER_ExerTGlic_Re012</t>
  </si>
  <si>
    <t>Re01.2. Длит.испытания клапана и насоса жидкостного рекуп-ра. 0 - испытания не производятся.</t>
  </si>
  <si>
    <t>ER_DelPmpOff_Re02</t>
  </si>
  <si>
    <t>Re02. Задержка выключ.насоса жижкостного рекуператора.</t>
  </si>
  <si>
    <t>SF_DelStAlm_P01</t>
  </si>
  <si>
    <t xml:space="preserve">Fs01. Задерж.тревоги при отсутствии сигнала статуса приточн.вент-ра. </t>
  </si>
  <si>
    <t>EF_DelStAlm_P01</t>
  </si>
  <si>
    <t xml:space="preserve">Fe01. Задерж.тревоги при отсутств.сигн.статуса вытяжн.вент-ра. </t>
  </si>
  <si>
    <t>System_Mode</t>
  </si>
  <si>
    <t>Выбор режима работы установки: 0-выкл; 1-вкл; 2-таймер; 3-дискр.вход</t>
  </si>
  <si>
    <t>SF_DelStAlm_P02</t>
  </si>
  <si>
    <t xml:space="preserve">Fs02. Задерж.тревоги при пропадании сигнала статуса приточн.вент-ра. </t>
  </si>
  <si>
    <t>EF_DelStAlm_P02</t>
  </si>
  <si>
    <t xml:space="preserve">Fe02. Задерж.тревоги при пропадании сигн.статуса вытяжн.вент-ра. </t>
  </si>
  <si>
    <t>EF_Hour_Change_P041</t>
  </si>
  <si>
    <t>Fe04.1. Время автоматической смены вентиляторов (двигателей) - часы</t>
  </si>
  <si>
    <t>EF_Min_Change_P042</t>
  </si>
  <si>
    <t>Fe04.2. Время автоматической смены вентиляторов (двигателей) - минуты</t>
  </si>
  <si>
    <t>SF_NDay_Change_P03</t>
  </si>
  <si>
    <t>Fs03. Период автоматической смены вентиляторов (двигателей)</t>
  </si>
  <si>
    <t>SF_Hour_Change_P041</t>
  </si>
  <si>
    <t>Fs04.1. Время автоматической смены вентиляторов (двигателей) - часы</t>
  </si>
  <si>
    <t>ST_DmHeatTime_P12</t>
  </si>
  <si>
    <t>St12. Длительность подогрева воздушной заслонки.</t>
  </si>
  <si>
    <t>Wc_DurPmpExercise_P04</t>
  </si>
  <si>
    <t>Wc04. Длительность испытания насоса (0 - испытания не производятся).</t>
  </si>
  <si>
    <t>Wc_DelPmpOff_P02</t>
  </si>
  <si>
    <t>Wc02. Задержка отключения насоса.</t>
  </si>
  <si>
    <t>SF_Min_Change_P042</t>
  </si>
  <si>
    <t>Fs04.2. Время автоматической смены вентиляторов (двигателей) - минуты</t>
  </si>
  <si>
    <t>Rt_HRat_Ti_11</t>
  </si>
  <si>
    <t>Rt11. Время интегр.регулятора температуры в помещении (режим нагревания).</t>
  </si>
  <si>
    <t>Rt_CRat_Ti_13</t>
  </si>
  <si>
    <t>Rt13. Время интегр.регулятора температуры в помещении (режим охлаждения).</t>
  </si>
  <si>
    <t>Rt_Cfg_User_WSSw_07</t>
  </si>
  <si>
    <t>Rt_RegType_08</t>
  </si>
  <si>
    <t>Rt08. Тип регулирования темп-ры: 0 - регулирование темп-ры приточного воздуха; 1 - компенсация уставки темп-ры приточного воздуха по темп-ре в помещении (каскадное регулирование темп. в помещении); 2 - регулирование темп-ры в помещении с огранич. темп. приточного воздуха; 3 - регулирование темп-ры в помещении с упр. заслонками (рекуператором) в нейтральной зоне регулятора и с огранич. темп. приточного воздуха</t>
  </si>
  <si>
    <t>Rt_RegType_081</t>
  </si>
  <si>
    <t xml:space="preserve">Rt08.1. Тип регулирования темп-ры в режиме "зима": 0 - регулирование темп-ры приточного воздуха; 1 - компенсация уставки темп-ры приточного воздуха по темп-ре в помещении (каскадное регулирование темп. в помещении); 2 - регулирование темп-ры в помещении с ограничением температуры приточного воздуха (прямое регулирование темп. в помещении) </t>
  </si>
  <si>
    <t>DM_DelOpenAlm_P04</t>
  </si>
  <si>
    <t>Dm04. Задерж.тревоги при отсутствии сигн.от конц.контакта.</t>
  </si>
  <si>
    <t>SvDamper</t>
  </si>
  <si>
    <t>Привод воздушной заслонки свежего воздуха</t>
  </si>
  <si>
    <t>SvSaFan</t>
  </si>
  <si>
    <t>Приточный вентилятор.</t>
  </si>
  <si>
    <t>SvEaFan</t>
  </si>
  <si>
    <t>Вытяжной вентилятор</t>
  </si>
  <si>
    <t>SvSEFan</t>
  </si>
  <si>
    <t>Вентиляторы.</t>
  </si>
  <si>
    <t>SvHtPump</t>
  </si>
  <si>
    <t>Насос водяного нагревателя.</t>
  </si>
  <si>
    <t>SvRotDrvDscr</t>
  </si>
  <si>
    <t>Привод ротора.</t>
  </si>
  <si>
    <t>SvRecBypsDscr</t>
  </si>
  <si>
    <t>SvRecPmp</t>
  </si>
  <si>
    <t>Насос рекуператора.</t>
  </si>
  <si>
    <t>SvHt2Pump</t>
  </si>
  <si>
    <t>Насос водяного нагревателя 2.</t>
  </si>
  <si>
    <t>SvHuPump</t>
  </si>
  <si>
    <t>Насос увлажнителя.</t>
  </si>
  <si>
    <t>SvHuUnit</t>
  </si>
  <si>
    <t>Увлажнитель.</t>
  </si>
  <si>
    <t>SvEnEH1</t>
  </si>
  <si>
    <t>Питание эл.нагревателя 1.</t>
  </si>
  <si>
    <t>SvEH1St1</t>
  </si>
  <si>
    <t>1-я ступень эл.нагревателя.</t>
  </si>
  <si>
    <t>SvEH1St2</t>
  </si>
  <si>
    <t>2-я ступень эл.нагревателя.</t>
  </si>
  <si>
    <t>SvEH1St3</t>
  </si>
  <si>
    <t>3-я ступень эл.нагревателя.</t>
  </si>
  <si>
    <t>SvEH1St4</t>
  </si>
  <si>
    <t>4-я ступень эл.нагревателя.</t>
  </si>
  <si>
    <t>SvEH1St5</t>
  </si>
  <si>
    <t>5-я ступень эл.нагревателя.</t>
  </si>
  <si>
    <t>SvEH1St6</t>
  </si>
  <si>
    <t>6-я ступень эл.нагревателя.</t>
  </si>
  <si>
    <t>SvEnEH2</t>
  </si>
  <si>
    <t>Питание эл.нагревателя 2</t>
  </si>
  <si>
    <t>SvEH2St1</t>
  </si>
  <si>
    <t>1-я ступень второго эл.нагревателя.</t>
  </si>
  <si>
    <t>SvEH2St2</t>
  </si>
  <si>
    <t>2-я ступень второго эл.нагревателя.</t>
  </si>
  <si>
    <t>SvEH2St3</t>
  </si>
  <si>
    <t>3-я ступень второго эл.нагревателя.</t>
  </si>
  <si>
    <t>SvEH2St4</t>
  </si>
  <si>
    <t>4-я ступень второго эл.нагревателя.</t>
  </si>
  <si>
    <t>SvEH2St5</t>
  </si>
  <si>
    <t>5-я ступень второго эл.нагревателя.</t>
  </si>
  <si>
    <t>SvEH2St6</t>
  </si>
  <si>
    <t>6-я ступень второго эл.нагревателя.</t>
  </si>
  <si>
    <t>AL_E01FireAlm</t>
  </si>
  <si>
    <t>Тревога E01. Пожарная сигнализация.</t>
  </si>
  <si>
    <t>AL_E02Sn_OAT</t>
  </si>
  <si>
    <t>Тревога E02. Датчик наружной температуры неисправен.</t>
  </si>
  <si>
    <t>AL_E03Sn_RAT</t>
  </si>
  <si>
    <t>Тревога E03. Датчик темп-ры воздуха в помещ.неисправен.</t>
  </si>
  <si>
    <t>AL_E04Sn_SAT</t>
  </si>
  <si>
    <t>Тревога E04. Датчик темп-ры приточного воздуха неисправен.</t>
  </si>
  <si>
    <t>AL_E05Sn_RWT</t>
  </si>
  <si>
    <t>Тревога E05. Датчик темп-ры обр.теплоносителя неисправен.</t>
  </si>
  <si>
    <t>AL_E08Sn_RWT2</t>
  </si>
  <si>
    <t>Тревога E08. Датчик темп-ры обр.теплоносителя нагр.2 неисправен.</t>
  </si>
  <si>
    <t>AL_E09Sn_SARh</t>
  </si>
  <si>
    <t>Тревога E09. Датчик влажн.приточного воздуха неисправен.</t>
  </si>
  <si>
    <t>AL_E10Sn_RARh</t>
  </si>
  <si>
    <t>Тревога E10. Датчик влажн.воздуха в помещении неисправен.</t>
  </si>
  <si>
    <t>AL_E12Sn_StrT</t>
  </si>
  <si>
    <t>Тревога E12. Датчик температуры насыщения неисправен.</t>
  </si>
  <si>
    <t>AL_E13Manu_Ai</t>
  </si>
  <si>
    <t>Тревога E13. Аналоговый вход под ручным управлением.</t>
  </si>
  <si>
    <t>AL_E14Manu_Ao</t>
  </si>
  <si>
    <t>Тревога E14. Аналоговый выход под ручным управлением.</t>
  </si>
  <si>
    <t>AL_E15Manu_Di</t>
  </si>
  <si>
    <t>Тревога E15. Дискретный вход под ручным управлением.</t>
  </si>
  <si>
    <t>AL_E16Manu_Do</t>
  </si>
  <si>
    <t>Тревога E16. Дискретный выход под ручным управлением.</t>
  </si>
  <si>
    <t>AL_E17SFStat</t>
  </si>
  <si>
    <t>Тревога E17. Отсутствует сигнал статуса приточного вент-ра.</t>
  </si>
  <si>
    <t>AL_E18EFStat</t>
  </si>
  <si>
    <t>Тревога E18. Отсутствует сигнал статуса вытяжного вент-ра.</t>
  </si>
  <si>
    <t>AL_E19FStat</t>
  </si>
  <si>
    <t>Тревога E19. Отсутствует сигнал статуса вентиляторов.</t>
  </si>
  <si>
    <t>AL_E20SumLoOat</t>
  </si>
  <si>
    <t>Тревога E20. Низк.наружн.темп-ра для использ.режима "лето".</t>
  </si>
  <si>
    <t>AL_E21LowRWT</t>
  </si>
  <si>
    <t>Тревога E21. Низкая темп-ра воды для запуска установки.</t>
  </si>
  <si>
    <t>AL_E22PreWhFrz</t>
  </si>
  <si>
    <t>Тревога E22. Угроза замерзания водяного нагревателя (предупреждение).</t>
  </si>
  <si>
    <t>AL_E23WhFrz</t>
  </si>
  <si>
    <t>Тревога E23. Угроза замерзания водяного нагревателя (основная тревога).</t>
  </si>
  <si>
    <t>AL_E24Wh1_Pmp</t>
  </si>
  <si>
    <t>Тревога E24. Неисправен насос в контуре нагревателя.</t>
  </si>
  <si>
    <t>AL_E25PreWh2Frz</t>
  </si>
  <si>
    <t>Тревога E25. Угроза замерзания водяного нагревателя 2 (предупреждение).</t>
  </si>
  <si>
    <t>AL_E26Wh2Frz</t>
  </si>
  <si>
    <t>Тревога E26. Угроза замерзания водяного нагревателя 2 (основная тревога).</t>
  </si>
  <si>
    <t>AL_E27Wh2_Pmp</t>
  </si>
  <si>
    <t>Тревога E27. Неисправен насос в контуре нагревателя 2.</t>
  </si>
  <si>
    <t>AL_E28ELHeat</t>
  </si>
  <si>
    <t>Тревога E28. Перегрев электронагревателя.</t>
  </si>
  <si>
    <t>AL_E29ER_Frost</t>
  </si>
  <si>
    <t>Тревога E29. Обмерзание рекуператора.</t>
  </si>
  <si>
    <t>AL_E30ER_TP</t>
  </si>
  <si>
    <t>Тревога E30. Неисправен привод рекуператора.</t>
  </si>
  <si>
    <t>AL_E31CondUn</t>
  </si>
  <si>
    <t>Тревога E31. Получен сигнал неисправности от ККА.</t>
  </si>
  <si>
    <t>AL_E32Sfilter</t>
  </si>
  <si>
    <t>Тревога E32. Фильтр на притоке загрязнен.</t>
  </si>
  <si>
    <t>AL_E33Efilter</t>
  </si>
  <si>
    <t>Тревога E33. Фильтр на вытяжке загрязнен.</t>
  </si>
  <si>
    <t>AL_E34Filter</t>
  </si>
  <si>
    <t>Тревога E34. Фильтр загрязнен.</t>
  </si>
  <si>
    <t>AL_E40Power</t>
  </si>
  <si>
    <t>Сообщение E40. Запуск после сбоя питания</t>
  </si>
  <si>
    <t>Rt_WiSuSet</t>
  </si>
  <si>
    <t>Отображение выбранного режима зима - лето</t>
  </si>
  <si>
    <t>AL_E63Sfilter2</t>
  </si>
  <si>
    <t>Тревога E63. Фильтр 2 на притоке загрязнен.</t>
  </si>
  <si>
    <t>AL_E64Sfilter3</t>
  </si>
  <si>
    <t>Тревога E64. Фильтр 3 на притоке загрязнен.</t>
  </si>
  <si>
    <t>Wh1_PmpEnable_P11</t>
  </si>
  <si>
    <t>Wh1_PmpOffByAlm_P16</t>
  </si>
  <si>
    <t>Wa16. При наличии тревоги неисправности насоса: 0 - насос не отключается; 1 - насос отключается.</t>
  </si>
  <si>
    <t>Wh2_PmpEnable_P11</t>
  </si>
  <si>
    <t>Wb11. Разрешение работы насоса.</t>
  </si>
  <si>
    <t>Wh2_PmpOffByAlm_P16</t>
  </si>
  <si>
    <t>Wb16. При наличии тревоги неисправности насоса: 0 - насос не отключается; 1 - насос отключается.</t>
  </si>
  <si>
    <t>Eh1_Lin_Bin_P03</t>
  </si>
  <si>
    <t>Ea03. Конфиг.управл.ступенями: 0 - линейное; 1 - двоичное.</t>
  </si>
  <si>
    <t>Eh2_Lin_Bin_P03</t>
  </si>
  <si>
    <t>Eb03. Конфиг.управл.ступенями: 0 - линейное; 1 - двоичное.</t>
  </si>
  <si>
    <t>DX_EnRotation_P05</t>
  </si>
  <si>
    <t>Dx05. Ротация компрессоров: 0 - запрещена, 1 - разрешена.</t>
  </si>
  <si>
    <t>AL_E37Exp_OffLn</t>
  </si>
  <si>
    <t>Тревога E37. Нет связи с платой расширения.</t>
  </si>
  <si>
    <t>AL_E35SFInv</t>
  </si>
  <si>
    <t>Тревога E35. Неисправен ПЧ приточного вентилятора.</t>
  </si>
  <si>
    <t>AL_E36EFInv</t>
  </si>
  <si>
    <t>Тревога E36. Неисправен ПЧ вытяжного вентилятора.</t>
  </si>
  <si>
    <t>SvAlmInd</t>
  </si>
  <si>
    <t>Индикация наличия тревоги.</t>
  </si>
  <si>
    <t>SvSysOn</t>
  </si>
  <si>
    <t>Индикация включения установки.</t>
  </si>
  <si>
    <t>Set_WinSum</t>
  </si>
  <si>
    <t>Ручное переключение режимов: 0 - зима, 1 - лето</t>
  </si>
  <si>
    <t>AL_E39ExtAlm</t>
  </si>
  <si>
    <t>Тревога E39. Внешний сигнал тревоги.</t>
  </si>
  <si>
    <t>AL_E41SFTP</t>
  </si>
  <si>
    <t>Тревога E41. Термозащита приточного вентилятора.</t>
  </si>
  <si>
    <t>AL_E42EFTP</t>
  </si>
  <si>
    <t>Тревога E42. Термозащита вытяжного вентилятора.</t>
  </si>
  <si>
    <t>AL_E43F_TP</t>
  </si>
  <si>
    <t>Тревога E43. Термозащита вентиляторов.</t>
  </si>
  <si>
    <t>SvHt1Pump</t>
  </si>
  <si>
    <t>Насос водяного нагревателя 1.</t>
  </si>
  <si>
    <t>SvEnEH</t>
  </si>
  <si>
    <t>Питание эл.нагревателя.</t>
  </si>
  <si>
    <t>SvComp1</t>
  </si>
  <si>
    <t>Компрессор 1.</t>
  </si>
  <si>
    <t>SvComp2</t>
  </si>
  <si>
    <t>Компрессор 2.</t>
  </si>
  <si>
    <t>Wh1_FPSumDis_P17</t>
  </si>
  <si>
    <t>Wa17. Защита от замерзания активна: 0 - всегда; 1 - только зимой.</t>
  </si>
  <si>
    <t>Wh2_FPSumDis_P17</t>
  </si>
  <si>
    <t>Wb17. Защита от замерзания активна: 0 - всегда; 1 - только зимой.</t>
  </si>
  <si>
    <t>SvDmHeat</t>
  </si>
  <si>
    <t>Подогрев заслонок.</t>
  </si>
  <si>
    <t>AL_E44DmStat</t>
  </si>
  <si>
    <t>Тревога E44. Нет сигнала об открытии воздушной заслонки.</t>
  </si>
  <si>
    <t>AL_E45Wc_Pmp</t>
  </si>
  <si>
    <t>Тревога E45. Неисправен насос в контуре охладителя.</t>
  </si>
  <si>
    <t>SvClPmp</t>
  </si>
  <si>
    <t>Насос охладителя.</t>
  </si>
  <si>
    <t>Wc_PmpEnable_P01</t>
  </si>
  <si>
    <t>Wc01. Разрешение работы насоса.</t>
  </si>
  <si>
    <t>Wc_PmpOffByAlm_P03</t>
  </si>
  <si>
    <t>Wc03. При наличии тревоги неисправности насоса: 0 - насос не отключается; 1 - насос отключается.</t>
  </si>
  <si>
    <t>SvSaFan1</t>
  </si>
  <si>
    <t>Приточный вентилятор 1.</t>
  </si>
  <si>
    <t>SvSaFan2</t>
  </si>
  <si>
    <t>Приточный вентилятор 2.</t>
  </si>
  <si>
    <t>SvEaFan1</t>
  </si>
  <si>
    <t>Вытяжной вентилятор 1</t>
  </si>
  <si>
    <t>AL_E50HumUnit</t>
  </si>
  <si>
    <t>Тревога E50. Получен сигнал тревоги от увлажнителя.</t>
  </si>
  <si>
    <t>SvEaFan2</t>
  </si>
  <si>
    <t>Вытяжной вентилятор 2</t>
  </si>
  <si>
    <t>SvSaFanMot1</t>
  </si>
  <si>
    <t>Двигатель 1 приточного вентилятора</t>
  </si>
  <si>
    <t>SvSaFanMot2</t>
  </si>
  <si>
    <t>Двигатель 2 приточного вентилятора</t>
  </si>
  <si>
    <t>SvEaFanMot1</t>
  </si>
  <si>
    <t>Двигатель 1 вытяжного вентилятора</t>
  </si>
  <si>
    <t>SvEaFanMot2</t>
  </si>
  <si>
    <t>Двигатель 2 вытяжного вентилятора</t>
  </si>
  <si>
    <t>AL_E51SF1Stat</t>
  </si>
  <si>
    <t>Тревога E51. Отсутствует сигнал статуса приточного вент-ра 1.</t>
  </si>
  <si>
    <t>AL_E52EF1Stat</t>
  </si>
  <si>
    <t>Тревога E52. Отсутствует сигнал статуса вытяжного вент-ра 1.</t>
  </si>
  <si>
    <t>AL_E53SF2Stat</t>
  </si>
  <si>
    <t>Тревога E53. Отсутствует сигнал статуса приточного вент-ра 2.</t>
  </si>
  <si>
    <t>AL_E54EF2Stat</t>
  </si>
  <si>
    <t>Тревога E54. Отсутствует сигнал статуса вытяжного вент-ра 2.</t>
  </si>
  <si>
    <t>AL_E57SF2TP</t>
  </si>
  <si>
    <t>Тревога E57. Термозащита двигателя 2 приточного вентилятора.</t>
  </si>
  <si>
    <t>AL_E58EF2TP</t>
  </si>
  <si>
    <t>Тревога E58. Термозащита двигателя 2 вытяжного вентилятора.</t>
  </si>
  <si>
    <t>AL_E55SF1TP</t>
  </si>
  <si>
    <t>Тревога E55. Термозащита двигателя 1 приточного вентилятора.</t>
  </si>
  <si>
    <t>AL_E56EF1TP</t>
  </si>
  <si>
    <t>Тревога E56. Термозащита двигателя 1 вытяжного вентилятора.</t>
  </si>
  <si>
    <t>AL_E59SF1Inv</t>
  </si>
  <si>
    <t>Тревога E59. Неисправен ПЧ 1 приточного вентилятора.</t>
  </si>
  <si>
    <t>AL_E60EF1Inv</t>
  </si>
  <si>
    <t>Тревога E60. Неисправен ПЧ 1 вытяжного вентилятора.</t>
  </si>
  <si>
    <t>AL_E61SF2Inv</t>
  </si>
  <si>
    <t>Тревога E61. Неисправен ПЧ 2 приточного вентилятора.</t>
  </si>
  <si>
    <t>AL_E62EF2Inv</t>
  </si>
  <si>
    <t>Тревога E62. Неисправен ПЧ 2 вытяжного вентилятора.</t>
  </si>
  <si>
    <t>CURRENT_HOUR</t>
  </si>
  <si>
    <t>CURRENT_MINUTE</t>
  </si>
  <si>
    <t>CURRENT_DAY</t>
  </si>
  <si>
    <t>CURRENT_MONTH</t>
  </si>
  <si>
    <t>CURRENT_YEAR</t>
  </si>
  <si>
    <t>EF_Change_Mode_P06</t>
  </si>
  <si>
    <t>Fe06. Конфигурация автоматической смены вентиляторов</t>
  </si>
  <si>
    <t>SF_Change_Mode_P06</t>
  </si>
  <si>
    <t>Fs06. Конфигурация автоматической смены вентиляторов</t>
  </si>
  <si>
    <t>Supervisor parameters table</t>
  </si>
  <si>
    <t>Analog variables</t>
  </si>
  <si>
    <t>Variable name</t>
  </si>
  <si>
    <t>Description</t>
  </si>
  <si>
    <t>Read/Write</t>
  </si>
  <si>
    <t>BMS Address</t>
  </si>
  <si>
    <t>Lon_Name</t>
  </si>
  <si>
    <t>Lon_Type</t>
  </si>
  <si>
    <t>Default</t>
  </si>
  <si>
    <t>Min</t>
  </si>
  <si>
    <t>Max</t>
  </si>
  <si>
    <t>UOM</t>
  </si>
  <si>
    <t>SNVT_temp_p</t>
  </si>
  <si>
    <t>SNVT_lev_percent</t>
  </si>
  <si>
    <t>Уставка температуры/ Уставка температуры для режима "зима"</t>
  </si>
  <si>
    <t>Rt_Hts1Hts2Boundary_28</t>
  </si>
  <si>
    <t>Rt28. Процент от общего сигнала нагревания для управления первым нагревателем.</t>
  </si>
  <si>
    <t>70.0</t>
  </si>
  <si>
    <t>Integer variables</t>
  </si>
  <si>
    <t>Direction</t>
  </si>
  <si>
    <t>SNVT_count</t>
  </si>
  <si>
    <t>UnitStatus</t>
  </si>
  <si>
    <t>SNVT_time_sec</t>
  </si>
  <si>
    <t>SNVT_time_hour</t>
  </si>
  <si>
    <t>SNVT_time_min</t>
  </si>
  <si>
    <t>Rt07. 0 - нет перекл. зима/лето; разрешение нагр/охл. на основании наружн.темп-ры (Rt01 и Rt04); 1 - перекл.зима/лето вручную; 2 - автоматическое перекл. зима/лето по наружной температуре</t>
  </si>
  <si>
    <t>Current hour</t>
  </si>
  <si>
    <t>NotSet</t>
  </si>
  <si>
    <t>Current minute</t>
  </si>
  <si>
    <t>Current day</t>
  </si>
  <si>
    <t>Current month</t>
  </si>
  <si>
    <t>Current year</t>
  </si>
  <si>
    <t>Digital variables</t>
  </si>
  <si>
    <t>SNVT_switch</t>
  </si>
  <si>
    <t>Reset_Alm</t>
  </si>
  <si>
    <t>Wa11. Разрешение работы насоса.</t>
  </si>
  <si>
    <t>AL_E06Sn_EAT</t>
  </si>
  <si>
    <t>Тревога E06. Датчик температуры удаляемого воздуха неисправен.</t>
  </si>
  <si>
    <t>AL_E07Sn_ReAT</t>
  </si>
  <si>
    <t>Тревога E07. Датчик температуры возвращаемого воздуха неисправен.</t>
  </si>
  <si>
    <t>AL_E11Sn_EARh</t>
  </si>
  <si>
    <t>Тревога E11. Датчик влажности удаляемого воздуха неисправен.</t>
  </si>
  <si>
    <t>pcWeb_SwProtocol</t>
  </si>
  <si>
    <t>0-выкл.; 1-вкл.; 2-прогрев; 3-прогрев/тревога; 4-вкл./тревога; 5-выкл./тревога; 6-блокировка из-за тревоги; 7-нет конфигурации.</t>
  </si>
  <si>
    <t>Служебная переменная для pCOweb</t>
  </si>
  <si>
    <t>Сброс тревог</t>
  </si>
  <si>
    <t>MB Addr (std)</t>
  </si>
  <si>
    <t>MB Addr (Ext)</t>
  </si>
  <si>
    <t>nvo</t>
  </si>
  <si>
    <t>nvoAi_OaTemp</t>
  </si>
  <si>
    <t>nvoAi_SaTemp</t>
  </si>
  <si>
    <t>nvoAi_RaTemp</t>
  </si>
  <si>
    <t>nvoAi_RwTemp</t>
  </si>
  <si>
    <t>nvoAi_RwTemp2</t>
  </si>
  <si>
    <t>nvoAi_SaRh</t>
  </si>
  <si>
    <t>nvoAi_RaRh</t>
  </si>
  <si>
    <t>nvoAi_StrTemp</t>
  </si>
  <si>
    <t>nvoSvHTV</t>
  </si>
  <si>
    <t>nvoSvHTV1</t>
  </si>
  <si>
    <t>nvoSvHTV2</t>
  </si>
  <si>
    <t>nvoSvCLV</t>
  </si>
  <si>
    <t>nvoSvOAD</t>
  </si>
  <si>
    <t>nvoSvEHT</t>
  </si>
  <si>
    <t>nvoSvEHT2</t>
  </si>
  <si>
    <t>nvoSvRotDrvAnl</t>
  </si>
  <si>
    <t>nvoSvRecBypAnl</t>
  </si>
  <si>
    <t>nvoSvRecVlv</t>
  </si>
  <si>
    <t>nvoSvStHUM</t>
  </si>
  <si>
    <t>nvoSvFSC</t>
  </si>
  <si>
    <t>nvoSvSFSC</t>
  </si>
  <si>
    <t>nvoSvEFSC</t>
  </si>
  <si>
    <t>nvoSvFSC1</t>
  </si>
  <si>
    <t>nvoSvFSC2</t>
  </si>
  <si>
    <t>nvoSvSFSC1</t>
  </si>
  <si>
    <t>nvoSvSFSC2</t>
  </si>
  <si>
    <t>nvoSvEFSC1</t>
  </si>
  <si>
    <t>nvoSvEFSC2</t>
  </si>
  <si>
    <t>nvoDisp_T_Setp</t>
  </si>
  <si>
    <t>nvoT_Setp</t>
  </si>
  <si>
    <t>nvoT_Setpoint_Su</t>
  </si>
  <si>
    <t>nvoSFS_Setpoint</t>
  </si>
  <si>
    <t>nvoEFS_Setpoint</t>
  </si>
  <si>
    <t>nvoRh_Setpoint</t>
  </si>
  <si>
    <t>nvoStWS_OatSp01</t>
  </si>
  <si>
    <t>nvoStWS_OatL02</t>
  </si>
  <si>
    <t>nvoStMinRwtSpL03</t>
  </si>
  <si>
    <t>nvoStMinRwtSpH04</t>
  </si>
  <si>
    <t>nvoStSatSpIncr07</t>
  </si>
  <si>
    <t>nvoRtOatLimHt01</t>
  </si>
  <si>
    <t>nvoRtHtSatXp02</t>
  </si>
  <si>
    <t>nvoRt_OatLimCl04</t>
  </si>
  <si>
    <t>nvoRtClSatXp05</t>
  </si>
  <si>
    <t>nvoRtDeadZone09</t>
  </si>
  <si>
    <t>nvoRt_HRat_Xp_10</t>
  </si>
  <si>
    <t>nvoRtCRatXp12</t>
  </si>
  <si>
    <t>nvoRtSatLoLimS14</t>
  </si>
  <si>
    <t>nvoRtSatHiLimS15</t>
  </si>
  <si>
    <t>nvoRtSATLimXp16</t>
  </si>
  <si>
    <t>nvoRtCasSp17</t>
  </si>
  <si>
    <t>nvoRtWCOat1_18</t>
  </si>
  <si>
    <t>nvoRtWCOat2_19</t>
  </si>
  <si>
    <t>nvoRtWCDev20</t>
  </si>
  <si>
    <t>nvoRtSCOat1_21</t>
  </si>
  <si>
    <t>nvoRtSCOat2_22</t>
  </si>
  <si>
    <t>nvoRtSCDev23</t>
  </si>
  <si>
    <t>nvoRtErsHtsBnd24</t>
  </si>
  <si>
    <t>nvoRtDmsCcsBnd25</t>
  </si>
  <si>
    <t>nvoRtOatWSSwSp26</t>
  </si>
  <si>
    <t>nvoRtOatWSDiff27</t>
  </si>
  <si>
    <t>nvoRtHt1Ht2Bnd28</t>
  </si>
  <si>
    <t>nvoRhOatLimHum01</t>
  </si>
  <si>
    <t>nvoRhHumXp02</t>
  </si>
  <si>
    <t>nvoRhStrSetp04</t>
  </si>
  <si>
    <t>nvoRhStrSpDiff05</t>
  </si>
  <si>
    <t>nvoRhStrXp06</t>
  </si>
  <si>
    <t>nvoRhHuLimSp08</t>
  </si>
  <si>
    <t>nvoRhHuLimXp09</t>
  </si>
  <si>
    <t>nvoRhOatLimDeh10</t>
  </si>
  <si>
    <t>nvoRhDehXp11</t>
  </si>
  <si>
    <t>nvoRhHuDhDeadZ13</t>
  </si>
  <si>
    <t>nvoRhSpDiffOn14</t>
  </si>
  <si>
    <t>nvoRhSpDiffOff15</t>
  </si>
  <si>
    <t>nvoDmMinPos01</t>
  </si>
  <si>
    <t>nvoDmMaxPos02</t>
  </si>
  <si>
    <t>nvoDmFixPos03</t>
  </si>
  <si>
    <t>nvoWh1RwtStbyS01</t>
  </si>
  <si>
    <t>nvoWh1RwtXpStb02</t>
  </si>
  <si>
    <t>nvoWh1RwtFPSp04</t>
  </si>
  <si>
    <t>nvoWh1VvMOat1_07</t>
  </si>
  <si>
    <t>nvoWh1VvMOat2_08</t>
  </si>
  <si>
    <t>nvoWh1VvMPos1_09</t>
  </si>
  <si>
    <t>nvoWh1VvMPos2_10</t>
  </si>
  <si>
    <t>nvoWh2RwtStbyS01</t>
  </si>
  <si>
    <t>nvoWh2RwtXpStb02</t>
  </si>
  <si>
    <t>nvoWh2RwtFPSp04</t>
  </si>
  <si>
    <t>nvoSystem_Mode</t>
  </si>
  <si>
    <t>nvoUnitStatus</t>
  </si>
  <si>
    <t>nvoStMinDmpDel05</t>
  </si>
  <si>
    <t>nvoStLoRWTDel06</t>
  </si>
  <si>
    <t>nvoStSatDecrT08</t>
  </si>
  <si>
    <t>nvoStSfStrDel09</t>
  </si>
  <si>
    <t>nvoStEfStrDel10</t>
  </si>
  <si>
    <t>nvoStFanOffDel11</t>
  </si>
  <si>
    <t>nvoStDmHtTime12</t>
  </si>
  <si>
    <t>nvoStStrMinVlv13</t>
  </si>
  <si>
    <t>nvoDmDelOpnAlm04</t>
  </si>
  <si>
    <t>nvoSfDelStAlm01</t>
  </si>
  <si>
    <t>nvoSfDelStAlm02</t>
  </si>
  <si>
    <t>nvoSfNDayChng03</t>
  </si>
  <si>
    <t>nvoSfHourChng041</t>
  </si>
  <si>
    <t>nvoSfMinChng042</t>
  </si>
  <si>
    <t>nvoSfChngDel05</t>
  </si>
  <si>
    <t>nvoEfDelStAlm01</t>
  </si>
  <si>
    <t>nvoEfDelStAlm02</t>
  </si>
  <si>
    <t>nvoEfNDayChang03</t>
  </si>
  <si>
    <t>nvoEfHourChng041</t>
  </si>
  <si>
    <t>nvoEfMinChng042</t>
  </si>
  <si>
    <t>nvoEfChngDel05</t>
  </si>
  <si>
    <t>nvoRtHtSatTi03</t>
  </si>
  <si>
    <t>nvoRtClSatTi06</t>
  </si>
  <si>
    <t>nvoRtCfgUsrWS07</t>
  </si>
  <si>
    <t>nvoRtRegType08</t>
  </si>
  <si>
    <t>nvoRtRegType081</t>
  </si>
  <si>
    <t>nvoRtRegType082</t>
  </si>
  <si>
    <t>nvoRtHRatTi11</t>
  </si>
  <si>
    <t>nvoRtCRatTi13</t>
  </si>
  <si>
    <t>nvoRhHumTi03</t>
  </si>
  <si>
    <t>nvoRhStrTi07</t>
  </si>
  <si>
    <t>nvoRhDehTi12</t>
  </si>
  <si>
    <t>nvoWh1RwtTiStb03</t>
  </si>
  <si>
    <t>nvoWh1DelRepFz05</t>
  </si>
  <si>
    <t>nvoWh1DelFzStb06</t>
  </si>
  <si>
    <t>nvoWh1DelPmOff12</t>
  </si>
  <si>
    <t>nvoWh1DurPmExc13</t>
  </si>
  <si>
    <t>nvoWh1DurVvExc14</t>
  </si>
  <si>
    <t>nvoWh1HrsPVExc15</t>
  </si>
  <si>
    <t>nvoWh1MinPVExc15</t>
  </si>
  <si>
    <t>nvoWh2RwtTiStb03</t>
  </si>
  <si>
    <t>nvoWh2DelRepFz05</t>
  </si>
  <si>
    <t>nvoWh2DelFzStb06</t>
  </si>
  <si>
    <t>nvoWh2DelPmOff12</t>
  </si>
  <si>
    <t>nvoWh2DurPmExc13</t>
  </si>
  <si>
    <t>nvoWh2DurVvExc14</t>
  </si>
  <si>
    <t>nvoWh2HrsPVExc15</t>
  </si>
  <si>
    <t>nvoWh2MinPVExc15</t>
  </si>
  <si>
    <t>nvoWcDelPmOff02</t>
  </si>
  <si>
    <t>nvoWcDurPmExc04</t>
  </si>
  <si>
    <t>nvoWcDurVlvExc05</t>
  </si>
  <si>
    <t>nvoWcHrsPVExc061</t>
  </si>
  <si>
    <t>nvoWcMinPVExc062</t>
  </si>
  <si>
    <t>nvoDxMinOffT01</t>
  </si>
  <si>
    <t>nvoDxMinOnT02</t>
  </si>
  <si>
    <t>nvoDxMinOffSmT03</t>
  </si>
  <si>
    <t>nvoDxMinOffBwT04</t>
  </si>
  <si>
    <t>nvoEh1DelStOn01</t>
  </si>
  <si>
    <t>nvoEh1DelStOff02</t>
  </si>
  <si>
    <t>nvoEh2DelStOn01</t>
  </si>
  <si>
    <t>nvoEh2DelStOff02</t>
  </si>
  <si>
    <t>nvoErExerTRot011</t>
  </si>
  <si>
    <t>nvoErExrTGlic012</t>
  </si>
  <si>
    <t>nvoErDelPmpOff02</t>
  </si>
  <si>
    <t>nvoSvDamper</t>
  </si>
  <si>
    <t>nvoSvSaFan</t>
  </si>
  <si>
    <t>nvoSvEaFan</t>
  </si>
  <si>
    <t>nvoSvSEFan</t>
  </si>
  <si>
    <t>nvoSvHtPump</t>
  </si>
  <si>
    <t>nvoSvHt1Pump</t>
  </si>
  <si>
    <t>nvoSvHt2Pump</t>
  </si>
  <si>
    <t>nvoSvRotDrvDscr</t>
  </si>
  <si>
    <t>nvoSvRecBypsDscr</t>
  </si>
  <si>
    <t>nvoSV_RecPmp</t>
  </si>
  <si>
    <t>nvoSvClPmp</t>
  </si>
  <si>
    <t>nvoSvComp1</t>
  </si>
  <si>
    <t>nvoSvComp2</t>
  </si>
  <si>
    <t>nvoSvDmHeat</t>
  </si>
  <si>
    <t>nvoSvAlmInd</t>
  </si>
  <si>
    <t>nvoSvSysOn</t>
  </si>
  <si>
    <t>nvoSvHuPump</t>
  </si>
  <si>
    <t>nvoSvHuUnit</t>
  </si>
  <si>
    <t>nvoSvEnEH</t>
  </si>
  <si>
    <t>nvoSvEnEH1</t>
  </si>
  <si>
    <t>nvoSvEH1St1</t>
  </si>
  <si>
    <t>nvoSvEH1St2</t>
  </si>
  <si>
    <t>nvoSvEH1St3</t>
  </si>
  <si>
    <t>nvoSvEH1St4</t>
  </si>
  <si>
    <t>nvoSvEH1St5</t>
  </si>
  <si>
    <t>nvoSvEH1St6</t>
  </si>
  <si>
    <t>nvoSvEnEH2</t>
  </si>
  <si>
    <t>nvoSvEH2St1</t>
  </si>
  <si>
    <t>nvoSvEH2St2</t>
  </si>
  <si>
    <t>nvoSvEH2St3</t>
  </si>
  <si>
    <t>nvoSvEH2St4</t>
  </si>
  <si>
    <t>nvoSvEH2St5</t>
  </si>
  <si>
    <t>nvoSvEH2St6</t>
  </si>
  <si>
    <t>nvoSvSaFan1</t>
  </si>
  <si>
    <t>nvoSvSaFan2</t>
  </si>
  <si>
    <t>nvoSvEaFan1</t>
  </si>
  <si>
    <t>nvoSvEaFan2</t>
  </si>
  <si>
    <t>nvoSvSaFanMot1</t>
  </si>
  <si>
    <t>nvoSvSaFanMot2</t>
  </si>
  <si>
    <t>nvoSvEaFanMot1</t>
  </si>
  <si>
    <t>nvoSvEaFanMot2</t>
  </si>
  <si>
    <t>nvoSet_WinSum</t>
  </si>
  <si>
    <t>nvoEfChngMode06</t>
  </si>
  <si>
    <t>nvoSfChngMode06</t>
  </si>
  <si>
    <t>nvoWh1PmpEnb11</t>
  </si>
  <si>
    <t>nvoWh1PmOffAlm16</t>
  </si>
  <si>
    <t>nvoWh1FPSumDis17</t>
  </si>
  <si>
    <t>nvoWh2PmpEnb11</t>
  </si>
  <si>
    <t>nvoWh2PmOffAlm16</t>
  </si>
  <si>
    <t>nvoWh2FPSumDis17</t>
  </si>
  <si>
    <t>nvoEh1LinBin03</t>
  </si>
  <si>
    <t>nvoEh2LinBin03</t>
  </si>
  <si>
    <t>nvoWcPmpEnb01</t>
  </si>
  <si>
    <t>nvoWcPmOffAlm03</t>
  </si>
  <si>
    <t>nvoDX_EnRotat05</t>
  </si>
  <si>
    <t>nvoAL_E01FireAlm</t>
  </si>
  <si>
    <t>nvoAL_E02Sn_OAT</t>
  </si>
  <si>
    <t>nvoAL_E03Sn_RAT</t>
  </si>
  <si>
    <t>nvoAL_E04Sn_SAT</t>
  </si>
  <si>
    <t>nvoAL_E05Sn_RWT</t>
  </si>
  <si>
    <t>nvoAL_E06Sn_EAT</t>
  </si>
  <si>
    <t>nvoAL_E07Sn_ReAT</t>
  </si>
  <si>
    <t>nvoAL_E08Sn_RWT2</t>
  </si>
  <si>
    <t>nvoAL_E09Sn_SARh</t>
  </si>
  <si>
    <t>nvoAL_E10Sn_RARh</t>
  </si>
  <si>
    <t>nvoAL_E11Sn_EARh</t>
  </si>
  <si>
    <t>nvoAL_E12Sn_StrT</t>
  </si>
  <si>
    <t>nvoAL_E13Manu_Ai</t>
  </si>
  <si>
    <t>nvoAL_E14Manu_Ao</t>
  </si>
  <si>
    <t>nvoAL_E15Manu_Di</t>
  </si>
  <si>
    <t>nvoAL_E16Manu_Do</t>
  </si>
  <si>
    <t>nvoAL_E17SFStat</t>
  </si>
  <si>
    <t>nvoAL_E18EFStat</t>
  </si>
  <si>
    <t>nvoAL_E19FStat</t>
  </si>
  <si>
    <t>nvoAL_E20SumLoOa</t>
  </si>
  <si>
    <t>nvoAL_E21LowRWT</t>
  </si>
  <si>
    <t>nvoAL_E22PreWhFr</t>
  </si>
  <si>
    <t>nvoAL_E23WhFrz</t>
  </si>
  <si>
    <t>nvoAL_E24Wh1_Pmp</t>
  </si>
  <si>
    <t>nvoAL_E25PreWh2F</t>
  </si>
  <si>
    <t>nvoAL_E26Wh2Frz</t>
  </si>
  <si>
    <t>nvoAL_E27Wh2_Pmp</t>
  </si>
  <si>
    <t>nvoAL_E28ELHeat</t>
  </si>
  <si>
    <t>nvoAL_E29ER_Fros</t>
  </si>
  <si>
    <t>nvoAL_E30ER_TP</t>
  </si>
  <si>
    <t>nvoAL_E31CondUn</t>
  </si>
  <si>
    <t>nvoAL_E32Sfilter</t>
  </si>
  <si>
    <t>nvoAL_E33Efilter</t>
  </si>
  <si>
    <t>nvoAL_E34Filter</t>
  </si>
  <si>
    <t>nvoAL_E35SFInv</t>
  </si>
  <si>
    <t>nvoAL_E36EFInv</t>
  </si>
  <si>
    <t>nvoAL_E37EbOffln</t>
  </si>
  <si>
    <t>nvoAL_E39ExtAlm</t>
  </si>
  <si>
    <t>nvoAL_E40Power</t>
  </si>
  <si>
    <t>nvoAL_E41SFTP</t>
  </si>
  <si>
    <t>nvoAL_E42EFTP</t>
  </si>
  <si>
    <t>nvoAL_E43F_TP</t>
  </si>
  <si>
    <t>nvoAL_E44DmStat</t>
  </si>
  <si>
    <t>nvoAL_E45Wc_Pmp</t>
  </si>
  <si>
    <t>nvoAL_E50HumUnit</t>
  </si>
  <si>
    <t>nvoAL_E51SF1Stat</t>
  </si>
  <si>
    <t>nvoAL_E52EF1Stat</t>
  </si>
  <si>
    <t>nvoAL_E53SF2Stat</t>
  </si>
  <si>
    <t>nvoAL_E54EF2Stat</t>
  </si>
  <si>
    <t>nvoAL_E55SF1TP</t>
  </si>
  <si>
    <t>nvoAL_E56EF1TP</t>
  </si>
  <si>
    <t>nvoAL_E57SF2TP</t>
  </si>
  <si>
    <t>nvoAL_E58EF2TP</t>
  </si>
  <si>
    <t>nvoAL_E59SF1Inv</t>
  </si>
  <si>
    <t>nvoAL_E60EF1Inv</t>
  </si>
  <si>
    <t>nvoAL_E61SF2Inv</t>
  </si>
  <si>
    <t>nvoAL_E62EF2Inv</t>
  </si>
  <si>
    <t>nvoAL_E63Sfilt2</t>
  </si>
  <si>
    <t>nvoAL_E64Sfilt3</t>
  </si>
  <si>
    <t>AL_E65Wh1NoWt</t>
  </si>
  <si>
    <t>Тревога Е65. Нет воды в контуре водяного нагревателя.</t>
  </si>
  <si>
    <t>AL_E66Wh2NoWt</t>
  </si>
  <si>
    <t>Тревога Е66. Нет воды в контуре водяного нагревателя 2.</t>
  </si>
  <si>
    <t>Rh_OatLimHum_P16</t>
  </si>
  <si>
    <t>Rh14. Снижение влажн.относительно уставки, необходимое для вкл.увлажнения во время переходного периода</t>
  </si>
  <si>
    <t>Rh15. Повышение влажн.относительно уставки, необходимое для откл.увлажнения во время переходного периода</t>
  </si>
  <si>
    <t>Rh16. Значение наружн.темп-ры, выше которого производится отключение насоса при достижении уставки.</t>
  </si>
  <si>
    <t>AL_E67WcNoWt</t>
  </si>
  <si>
    <t>Тревога Е65. Нет воды в контуре водяного охладителя.</t>
  </si>
  <si>
    <t>nvoWc_NoWtStp07</t>
  </si>
  <si>
    <t>Wc_NoWtSysStop_P07</t>
  </si>
  <si>
    <t>Wc07. 0- при аварии по отсутствию давления в контуре охладителя установка работает; 1- установка останавливается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</si>
</sst>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8"/>
      <color rgb="FF008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" fontId="0" fillId="0" borderId="1" xfId="0" applyNumberFormat="1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2" fillId="0" borderId="3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3"/>
  <sheetViews>
    <sheetView tabSelected="1" topLeftCell="A268" workbookViewId="0">
      <selection activeCell="F294" sqref="F294"/>
    </sheetView>
  </sheetViews>
  <sheetFormatPr defaultRowHeight="14.4" x14ac:dyDescent="0.3"/>
  <cols>
    <col min="1" max="1" width="24.5546875" customWidth="1"/>
    <col min="2" max="2" width="112.6640625" style="19" customWidth="1"/>
    <col min="3" max="3" width="13.88671875" style="2" customWidth="1"/>
    <col min="4" max="6" width="14.6640625" style="2" customWidth="1"/>
    <col min="7" max="9" width="8.88671875" style="3"/>
  </cols>
  <sheetData>
    <row r="1" spans="1:10" ht="22.8" x14ac:dyDescent="0.3">
      <c r="A1" s="1" t="s">
        <v>573</v>
      </c>
    </row>
    <row r="3" spans="1:10" ht="16.2" thickBot="1" x14ac:dyDescent="0.35">
      <c r="A3" s="18" t="s">
        <v>574</v>
      </c>
      <c r="B3" s="20"/>
      <c r="C3" s="16"/>
      <c r="D3" s="16"/>
      <c r="E3" s="16"/>
      <c r="F3" s="16"/>
      <c r="G3" s="17"/>
      <c r="H3" s="17"/>
      <c r="I3" s="17"/>
      <c r="J3" s="15"/>
    </row>
    <row r="4" spans="1:10" ht="15.6" thickTop="1" thickBot="1" x14ac:dyDescent="0.35">
      <c r="A4" s="11" t="s">
        <v>575</v>
      </c>
      <c r="B4" s="21" t="s">
        <v>576</v>
      </c>
      <c r="C4" s="12" t="s">
        <v>577</v>
      </c>
      <c r="D4" s="12" t="s">
        <v>578</v>
      </c>
      <c r="E4" s="12" t="s">
        <v>619</v>
      </c>
      <c r="F4" s="12" t="s">
        <v>620</v>
      </c>
      <c r="G4" s="13" t="s">
        <v>581</v>
      </c>
      <c r="H4" s="13" t="s">
        <v>582</v>
      </c>
      <c r="I4" s="13" t="s">
        <v>583</v>
      </c>
      <c r="J4" s="11" t="s">
        <v>584</v>
      </c>
    </row>
    <row r="5" spans="1:10" ht="15" thickTop="1" x14ac:dyDescent="0.3">
      <c r="A5" s="8" t="s">
        <v>0</v>
      </c>
      <c r="B5" s="22" t="s">
        <v>183</v>
      </c>
      <c r="C5" s="9" t="s">
        <v>1</v>
      </c>
      <c r="D5" s="9">
        <v>1</v>
      </c>
      <c r="E5" s="9">
        <v>1</v>
      </c>
      <c r="F5" s="9">
        <v>1</v>
      </c>
      <c r="G5" s="10">
        <v>0</v>
      </c>
      <c r="H5" s="10" t="s">
        <v>2</v>
      </c>
      <c r="I5" s="10" t="s">
        <v>3</v>
      </c>
      <c r="J5" s="8" t="s">
        <v>4</v>
      </c>
    </row>
    <row r="6" spans="1:10" x14ac:dyDescent="0.3">
      <c r="A6" s="4" t="s">
        <v>5</v>
      </c>
      <c r="B6" s="23" t="s">
        <v>184</v>
      </c>
      <c r="C6" s="5" t="s">
        <v>1</v>
      </c>
      <c r="D6" s="5">
        <v>2</v>
      </c>
      <c r="E6" s="9">
        <v>2</v>
      </c>
      <c r="F6" s="9">
        <v>2</v>
      </c>
      <c r="G6" s="6">
        <v>0</v>
      </c>
      <c r="H6" s="6" t="s">
        <v>2</v>
      </c>
      <c r="I6" s="6" t="s">
        <v>3</v>
      </c>
      <c r="J6" s="4" t="s">
        <v>4</v>
      </c>
    </row>
    <row r="7" spans="1:10" x14ac:dyDescent="0.3">
      <c r="A7" s="4" t="s">
        <v>6</v>
      </c>
      <c r="B7" s="23" t="s">
        <v>185</v>
      </c>
      <c r="C7" s="5" t="s">
        <v>1</v>
      </c>
      <c r="D7" s="5">
        <v>3</v>
      </c>
      <c r="E7" s="9">
        <v>3</v>
      </c>
      <c r="F7" s="9">
        <v>3</v>
      </c>
      <c r="G7" s="6">
        <v>0</v>
      </c>
      <c r="H7" s="6" t="s">
        <v>2</v>
      </c>
      <c r="I7" s="6" t="s">
        <v>3</v>
      </c>
      <c r="J7" s="4" t="s">
        <v>4</v>
      </c>
    </row>
    <row r="8" spans="1:10" x14ac:dyDescent="0.3">
      <c r="A8" s="4" t="s">
        <v>11</v>
      </c>
      <c r="B8" s="23" t="s">
        <v>186</v>
      </c>
      <c r="C8" s="5" t="s">
        <v>1</v>
      </c>
      <c r="D8" s="5">
        <v>4</v>
      </c>
      <c r="E8" s="9">
        <v>4</v>
      </c>
      <c r="F8" s="9">
        <v>4</v>
      </c>
      <c r="G8" s="6">
        <v>0</v>
      </c>
      <c r="H8" s="6" t="s">
        <v>2</v>
      </c>
      <c r="I8" s="6" t="s">
        <v>3</v>
      </c>
      <c r="J8" s="4" t="s">
        <v>4</v>
      </c>
    </row>
    <row r="9" spans="1:10" x14ac:dyDescent="0.3">
      <c r="A9" s="4" t="s">
        <v>12</v>
      </c>
      <c r="B9" s="23" t="s">
        <v>187</v>
      </c>
      <c r="C9" s="5" t="s">
        <v>1</v>
      </c>
      <c r="D9" s="5">
        <v>5</v>
      </c>
      <c r="E9" s="9">
        <v>5</v>
      </c>
      <c r="F9" s="9">
        <v>5</v>
      </c>
      <c r="G9" s="6">
        <v>0</v>
      </c>
      <c r="H9" s="6" t="s">
        <v>2</v>
      </c>
      <c r="I9" s="6" t="s">
        <v>3</v>
      </c>
      <c r="J9" s="4" t="s">
        <v>4</v>
      </c>
    </row>
    <row r="10" spans="1:10" x14ac:dyDescent="0.3">
      <c r="A10" s="4" t="s">
        <v>13</v>
      </c>
      <c r="B10" s="23" t="s">
        <v>188</v>
      </c>
      <c r="C10" s="5" t="s">
        <v>1</v>
      </c>
      <c r="D10" s="5">
        <v>6</v>
      </c>
      <c r="E10" s="9">
        <v>6</v>
      </c>
      <c r="F10" s="9">
        <v>6</v>
      </c>
      <c r="G10" s="6">
        <v>0</v>
      </c>
      <c r="H10" s="6" t="s">
        <v>2</v>
      </c>
      <c r="I10" s="6" t="s">
        <v>3</v>
      </c>
      <c r="J10" s="4" t="s">
        <v>14</v>
      </c>
    </row>
    <row r="11" spans="1:10" x14ac:dyDescent="0.3">
      <c r="A11" s="4" t="s">
        <v>15</v>
      </c>
      <c r="B11" s="23" t="s">
        <v>189</v>
      </c>
      <c r="C11" s="5" t="s">
        <v>1</v>
      </c>
      <c r="D11" s="5">
        <v>7</v>
      </c>
      <c r="E11" s="9">
        <v>7</v>
      </c>
      <c r="F11" s="9">
        <v>7</v>
      </c>
      <c r="G11" s="6">
        <v>0</v>
      </c>
      <c r="H11" s="6" t="s">
        <v>2</v>
      </c>
      <c r="I11" s="6" t="s">
        <v>3</v>
      </c>
      <c r="J11" s="4" t="s">
        <v>14</v>
      </c>
    </row>
    <row r="12" spans="1:10" x14ac:dyDescent="0.3">
      <c r="A12" s="4" t="s">
        <v>16</v>
      </c>
      <c r="B12" s="23" t="s">
        <v>190</v>
      </c>
      <c r="C12" s="5" t="s">
        <v>1</v>
      </c>
      <c r="D12" s="5">
        <v>8</v>
      </c>
      <c r="E12" s="9">
        <v>8</v>
      </c>
      <c r="F12" s="9">
        <v>8</v>
      </c>
      <c r="G12" s="6">
        <v>0</v>
      </c>
      <c r="H12" s="6" t="s">
        <v>2</v>
      </c>
      <c r="I12" s="6" t="s">
        <v>3</v>
      </c>
      <c r="J12" s="4" t="s">
        <v>14</v>
      </c>
    </row>
    <row r="13" spans="1:10" x14ac:dyDescent="0.3">
      <c r="A13" s="4" t="s">
        <v>17</v>
      </c>
      <c r="B13" s="23" t="s">
        <v>191</v>
      </c>
      <c r="C13" s="5" t="s">
        <v>1</v>
      </c>
      <c r="D13" s="5">
        <v>21</v>
      </c>
      <c r="E13" s="9">
        <v>21</v>
      </c>
      <c r="F13" s="9">
        <v>21</v>
      </c>
      <c r="G13" s="6">
        <v>0</v>
      </c>
      <c r="H13" s="6">
        <v>0</v>
      </c>
      <c r="I13" s="6" t="s">
        <v>18</v>
      </c>
      <c r="J13" s="4" t="s">
        <v>14</v>
      </c>
    </row>
    <row r="14" spans="1:10" x14ac:dyDescent="0.3">
      <c r="A14" s="4" t="s">
        <v>165</v>
      </c>
      <c r="B14" s="23" t="s">
        <v>203</v>
      </c>
      <c r="C14" s="5" t="s">
        <v>1</v>
      </c>
      <c r="D14" s="5">
        <v>22</v>
      </c>
      <c r="E14" s="9">
        <v>22</v>
      </c>
      <c r="F14" s="9">
        <v>22</v>
      </c>
      <c r="G14" s="6">
        <v>0</v>
      </c>
      <c r="H14" s="6">
        <v>0</v>
      </c>
      <c r="I14" s="6" t="s">
        <v>54</v>
      </c>
      <c r="J14" s="4" t="s">
        <v>14</v>
      </c>
    </row>
    <row r="15" spans="1:10" x14ac:dyDescent="0.3">
      <c r="A15" s="4" t="s">
        <v>29</v>
      </c>
      <c r="B15" s="23" t="s">
        <v>196</v>
      </c>
      <c r="C15" s="5" t="s">
        <v>1</v>
      </c>
      <c r="D15" s="5">
        <v>23</v>
      </c>
      <c r="E15" s="9">
        <v>23</v>
      </c>
      <c r="F15" s="9">
        <v>23</v>
      </c>
      <c r="G15" s="6">
        <v>0</v>
      </c>
      <c r="H15" s="6">
        <v>0</v>
      </c>
      <c r="I15" s="6" t="s">
        <v>18</v>
      </c>
      <c r="J15" s="4" t="s">
        <v>14</v>
      </c>
    </row>
    <row r="16" spans="1:10" x14ac:dyDescent="0.3">
      <c r="A16" s="4" t="s">
        <v>19</v>
      </c>
      <c r="B16" s="23" t="s">
        <v>192</v>
      </c>
      <c r="C16" s="5" t="s">
        <v>1</v>
      </c>
      <c r="D16" s="5">
        <v>24</v>
      </c>
      <c r="E16" s="9">
        <v>24</v>
      </c>
      <c r="F16" s="9">
        <v>24</v>
      </c>
      <c r="G16" s="6">
        <v>0</v>
      </c>
      <c r="H16" s="6">
        <v>0</v>
      </c>
      <c r="I16" s="6" t="s">
        <v>18</v>
      </c>
      <c r="J16" s="4" t="s">
        <v>14</v>
      </c>
    </row>
    <row r="17" spans="1:10" x14ac:dyDescent="0.3">
      <c r="A17" s="4" t="s">
        <v>20</v>
      </c>
      <c r="B17" s="23" t="s">
        <v>193</v>
      </c>
      <c r="C17" s="5" t="s">
        <v>1</v>
      </c>
      <c r="D17" s="5">
        <v>25</v>
      </c>
      <c r="E17" s="9">
        <v>25</v>
      </c>
      <c r="F17" s="9">
        <v>25</v>
      </c>
      <c r="G17" s="6">
        <v>0</v>
      </c>
      <c r="H17" s="6">
        <v>0</v>
      </c>
      <c r="I17" s="6" t="s">
        <v>18</v>
      </c>
      <c r="J17" s="4" t="s">
        <v>14</v>
      </c>
    </row>
    <row r="18" spans="1:10" x14ac:dyDescent="0.3">
      <c r="A18" s="4" t="s">
        <v>30</v>
      </c>
      <c r="B18" s="23" t="s">
        <v>197</v>
      </c>
      <c r="C18" s="5" t="s">
        <v>1</v>
      </c>
      <c r="D18" s="5">
        <v>26</v>
      </c>
      <c r="E18" s="9">
        <v>26</v>
      </c>
      <c r="F18" s="9">
        <v>26</v>
      </c>
      <c r="G18" s="6">
        <v>0</v>
      </c>
      <c r="H18" s="6">
        <v>0</v>
      </c>
      <c r="I18" s="6" t="s">
        <v>18</v>
      </c>
      <c r="J18" s="4" t="s">
        <v>14</v>
      </c>
    </row>
    <row r="19" spans="1:10" x14ac:dyDescent="0.3">
      <c r="A19" s="4" t="s">
        <v>31</v>
      </c>
      <c r="B19" s="23" t="s">
        <v>198</v>
      </c>
      <c r="C19" s="5" t="s">
        <v>1</v>
      </c>
      <c r="D19" s="5">
        <v>27</v>
      </c>
      <c r="E19" s="9">
        <v>27</v>
      </c>
      <c r="F19" s="9">
        <v>27</v>
      </c>
      <c r="G19" s="6">
        <v>0</v>
      </c>
      <c r="H19" s="6">
        <v>0</v>
      </c>
      <c r="I19" s="6" t="s">
        <v>18</v>
      </c>
      <c r="J19" s="4" t="s">
        <v>14</v>
      </c>
    </row>
    <row r="20" spans="1:10" x14ac:dyDescent="0.3">
      <c r="A20" s="4" t="s">
        <v>21</v>
      </c>
      <c r="B20" s="23" t="s">
        <v>194</v>
      </c>
      <c r="C20" s="5" t="s">
        <v>1</v>
      </c>
      <c r="D20" s="5">
        <v>28</v>
      </c>
      <c r="E20" s="9">
        <v>28</v>
      </c>
      <c r="F20" s="9">
        <v>28</v>
      </c>
      <c r="G20" s="6">
        <v>0</v>
      </c>
      <c r="H20" s="6">
        <v>0</v>
      </c>
      <c r="I20" s="6" t="s">
        <v>18</v>
      </c>
      <c r="J20" s="4" t="s">
        <v>14</v>
      </c>
    </row>
    <row r="21" spans="1:10" x14ac:dyDescent="0.3">
      <c r="A21" s="4" t="s">
        <v>22</v>
      </c>
      <c r="B21" s="23" t="s">
        <v>195</v>
      </c>
      <c r="C21" s="5" t="s">
        <v>1</v>
      </c>
      <c r="D21" s="5">
        <v>29</v>
      </c>
      <c r="E21" s="9">
        <v>29</v>
      </c>
      <c r="F21" s="9">
        <v>29</v>
      </c>
      <c r="G21" s="6">
        <v>0</v>
      </c>
      <c r="H21" s="6">
        <v>0</v>
      </c>
      <c r="I21" s="6" t="s">
        <v>18</v>
      </c>
      <c r="J21" s="4" t="s">
        <v>14</v>
      </c>
    </row>
    <row r="22" spans="1:10" x14ac:dyDescent="0.3">
      <c r="A22" s="4" t="s">
        <v>166</v>
      </c>
      <c r="B22" s="23" t="s">
        <v>204</v>
      </c>
      <c r="C22" s="5" t="s">
        <v>1</v>
      </c>
      <c r="D22" s="5">
        <v>30</v>
      </c>
      <c r="E22" s="9">
        <v>30</v>
      </c>
      <c r="F22" s="9">
        <v>30</v>
      </c>
      <c r="G22" s="6">
        <v>0</v>
      </c>
      <c r="H22" s="6">
        <v>0</v>
      </c>
      <c r="I22" s="6" t="s">
        <v>54</v>
      </c>
      <c r="J22" s="4" t="s">
        <v>14</v>
      </c>
    </row>
    <row r="23" spans="1:10" x14ac:dyDescent="0.3">
      <c r="A23" s="4" t="s">
        <v>32</v>
      </c>
      <c r="B23" s="23" t="s">
        <v>199</v>
      </c>
      <c r="C23" s="5" t="s">
        <v>1</v>
      </c>
      <c r="D23" s="5">
        <v>31</v>
      </c>
      <c r="E23" s="9">
        <v>31</v>
      </c>
      <c r="F23" s="9">
        <v>31</v>
      </c>
      <c r="G23" s="6">
        <v>0</v>
      </c>
      <c r="H23" s="6">
        <v>0</v>
      </c>
      <c r="I23" s="6" t="s">
        <v>18</v>
      </c>
      <c r="J23" s="4" t="s">
        <v>14</v>
      </c>
    </row>
    <row r="24" spans="1:10" x14ac:dyDescent="0.3">
      <c r="A24" s="4" t="s">
        <v>164</v>
      </c>
      <c r="B24" s="23" t="s">
        <v>202</v>
      </c>
      <c r="C24" s="5" t="s">
        <v>1</v>
      </c>
      <c r="D24" s="5">
        <v>32</v>
      </c>
      <c r="E24" s="9">
        <v>32</v>
      </c>
      <c r="F24" s="9">
        <v>32</v>
      </c>
      <c r="G24" s="6">
        <v>0</v>
      </c>
      <c r="H24" s="6">
        <v>0</v>
      </c>
      <c r="I24" s="6" t="s">
        <v>18</v>
      </c>
      <c r="J24" s="4" t="s">
        <v>14</v>
      </c>
    </row>
    <row r="25" spans="1:10" x14ac:dyDescent="0.3">
      <c r="A25" s="4" t="s">
        <v>163</v>
      </c>
      <c r="B25" s="23" t="s">
        <v>201</v>
      </c>
      <c r="C25" s="5" t="s">
        <v>1</v>
      </c>
      <c r="D25" s="5">
        <v>33</v>
      </c>
      <c r="E25" s="9">
        <v>33</v>
      </c>
      <c r="F25" s="9">
        <v>33</v>
      </c>
      <c r="G25" s="6">
        <v>0</v>
      </c>
      <c r="H25" s="6">
        <v>0</v>
      </c>
      <c r="I25" s="6" t="s">
        <v>18</v>
      </c>
      <c r="J25" s="4" t="s">
        <v>14</v>
      </c>
    </row>
    <row r="26" spans="1:10" x14ac:dyDescent="0.3">
      <c r="A26" s="4" t="s">
        <v>162</v>
      </c>
      <c r="B26" s="23" t="s">
        <v>200</v>
      </c>
      <c r="C26" s="5" t="s">
        <v>1</v>
      </c>
      <c r="D26" s="5">
        <v>34</v>
      </c>
      <c r="E26" s="9">
        <v>34</v>
      </c>
      <c r="F26" s="9">
        <v>34</v>
      </c>
      <c r="G26" s="6">
        <v>0</v>
      </c>
      <c r="H26" s="6">
        <v>0</v>
      </c>
      <c r="I26" s="6" t="s">
        <v>18</v>
      </c>
      <c r="J26" s="4" t="s">
        <v>14</v>
      </c>
    </row>
    <row r="27" spans="1:10" x14ac:dyDescent="0.3">
      <c r="A27" s="4" t="s">
        <v>171</v>
      </c>
      <c r="B27" s="23" t="s">
        <v>209</v>
      </c>
      <c r="C27" s="5" t="s">
        <v>1</v>
      </c>
      <c r="D27" s="5">
        <v>35</v>
      </c>
      <c r="E27" s="9">
        <v>35</v>
      </c>
      <c r="F27" s="9">
        <v>35</v>
      </c>
      <c r="G27" s="6">
        <v>0</v>
      </c>
      <c r="H27" s="6">
        <v>0</v>
      </c>
      <c r="I27" s="6" t="s">
        <v>18</v>
      </c>
      <c r="J27" s="4" t="s">
        <v>14</v>
      </c>
    </row>
    <row r="28" spans="1:10" x14ac:dyDescent="0.3">
      <c r="A28" s="4" t="s">
        <v>172</v>
      </c>
      <c r="B28" s="23" t="s">
        <v>210</v>
      </c>
      <c r="C28" s="5" t="s">
        <v>1</v>
      </c>
      <c r="D28" s="5">
        <v>36</v>
      </c>
      <c r="E28" s="9">
        <v>36</v>
      </c>
      <c r="F28" s="9">
        <v>36</v>
      </c>
      <c r="G28" s="6">
        <v>0</v>
      </c>
      <c r="H28" s="6">
        <v>0</v>
      </c>
      <c r="I28" s="6" t="s">
        <v>18</v>
      </c>
      <c r="J28" s="4" t="s">
        <v>14</v>
      </c>
    </row>
    <row r="29" spans="1:10" x14ac:dyDescent="0.3">
      <c r="A29" s="4" t="s">
        <v>167</v>
      </c>
      <c r="B29" s="23" t="s">
        <v>205</v>
      </c>
      <c r="C29" s="5" t="s">
        <v>1</v>
      </c>
      <c r="D29" s="5">
        <v>37</v>
      </c>
      <c r="E29" s="9">
        <v>37</v>
      </c>
      <c r="F29" s="9">
        <v>37</v>
      </c>
      <c r="G29" s="6">
        <v>0</v>
      </c>
      <c r="H29" s="6">
        <v>0</v>
      </c>
      <c r="I29" s="6" t="s">
        <v>18</v>
      </c>
      <c r="J29" s="4" t="s">
        <v>14</v>
      </c>
    </row>
    <row r="30" spans="1:10" x14ac:dyDescent="0.3">
      <c r="A30" s="4" t="s">
        <v>168</v>
      </c>
      <c r="B30" s="23" t="s">
        <v>206</v>
      </c>
      <c r="C30" s="5" t="s">
        <v>1</v>
      </c>
      <c r="D30" s="5">
        <v>38</v>
      </c>
      <c r="E30" s="9">
        <v>38</v>
      </c>
      <c r="F30" s="9">
        <v>38</v>
      </c>
      <c r="G30" s="6">
        <v>0</v>
      </c>
      <c r="H30" s="6">
        <v>0</v>
      </c>
      <c r="I30" s="6" t="s">
        <v>18</v>
      </c>
      <c r="J30" s="4" t="s">
        <v>14</v>
      </c>
    </row>
    <row r="31" spans="1:10" x14ac:dyDescent="0.3">
      <c r="A31" s="4" t="s">
        <v>169</v>
      </c>
      <c r="B31" s="23" t="s">
        <v>207</v>
      </c>
      <c r="C31" s="5" t="s">
        <v>1</v>
      </c>
      <c r="D31" s="5">
        <v>39</v>
      </c>
      <c r="E31" s="9">
        <v>39</v>
      </c>
      <c r="F31" s="9">
        <v>39</v>
      </c>
      <c r="G31" s="6">
        <v>0</v>
      </c>
      <c r="H31" s="6">
        <v>0</v>
      </c>
      <c r="I31" s="6" t="s">
        <v>18</v>
      </c>
      <c r="J31" s="4" t="s">
        <v>14</v>
      </c>
    </row>
    <row r="32" spans="1:10" x14ac:dyDescent="0.3">
      <c r="A32" s="4" t="s">
        <v>170</v>
      </c>
      <c r="B32" s="23" t="s">
        <v>208</v>
      </c>
      <c r="C32" s="5" t="s">
        <v>1</v>
      </c>
      <c r="D32" s="5">
        <v>40</v>
      </c>
      <c r="E32" s="9">
        <v>40</v>
      </c>
      <c r="F32" s="9">
        <v>40</v>
      </c>
      <c r="G32" s="6">
        <v>0</v>
      </c>
      <c r="H32" s="6">
        <v>0</v>
      </c>
      <c r="I32" s="6" t="s">
        <v>18</v>
      </c>
      <c r="J32" s="4" t="s">
        <v>14</v>
      </c>
    </row>
    <row r="33" spans="1:10" x14ac:dyDescent="0.3">
      <c r="A33" s="4" t="s">
        <v>45</v>
      </c>
      <c r="B33" s="23" t="s">
        <v>46</v>
      </c>
      <c r="C33" s="5" t="s">
        <v>1</v>
      </c>
      <c r="D33" s="5">
        <v>50</v>
      </c>
      <c r="E33" s="9">
        <v>50</v>
      </c>
      <c r="F33" s="9">
        <v>50</v>
      </c>
      <c r="G33" s="6">
        <v>0</v>
      </c>
      <c r="H33" s="6">
        <v>0</v>
      </c>
      <c r="I33" s="6" t="s">
        <v>3</v>
      </c>
      <c r="J33" s="4" t="s">
        <v>4</v>
      </c>
    </row>
    <row r="34" spans="1:10" x14ac:dyDescent="0.3">
      <c r="A34" s="4" t="s">
        <v>7</v>
      </c>
      <c r="B34" s="23" t="s">
        <v>587</v>
      </c>
      <c r="C34" s="5" t="s">
        <v>8</v>
      </c>
      <c r="D34" s="5">
        <v>51</v>
      </c>
      <c r="E34" s="9">
        <v>51</v>
      </c>
      <c r="F34" s="9">
        <v>51</v>
      </c>
      <c r="G34" s="6" t="s">
        <v>9</v>
      </c>
      <c r="H34" s="6">
        <v>0</v>
      </c>
      <c r="I34" s="6" t="s">
        <v>10</v>
      </c>
      <c r="J34" s="4" t="s">
        <v>4</v>
      </c>
    </row>
    <row r="35" spans="1:10" x14ac:dyDescent="0.3">
      <c r="A35" s="4" t="s">
        <v>181</v>
      </c>
      <c r="B35" s="23" t="s">
        <v>182</v>
      </c>
      <c r="C35" s="5" t="s">
        <v>8</v>
      </c>
      <c r="D35" s="5">
        <v>52</v>
      </c>
      <c r="E35" s="9">
        <v>52</v>
      </c>
      <c r="F35" s="9">
        <v>52</v>
      </c>
      <c r="G35" s="6" t="s">
        <v>9</v>
      </c>
      <c r="H35" s="6">
        <v>0</v>
      </c>
      <c r="I35" s="6" t="s">
        <v>10</v>
      </c>
      <c r="J35" s="4" t="s">
        <v>4</v>
      </c>
    </row>
    <row r="36" spans="1:10" x14ac:dyDescent="0.3">
      <c r="A36" s="4" t="s">
        <v>23</v>
      </c>
      <c r="B36" s="23" t="s">
        <v>24</v>
      </c>
      <c r="C36" s="5" t="s">
        <v>8</v>
      </c>
      <c r="D36" s="5">
        <v>53</v>
      </c>
      <c r="E36" s="9">
        <v>53</v>
      </c>
      <c r="F36" s="9">
        <v>53</v>
      </c>
      <c r="G36" s="6" t="s">
        <v>25</v>
      </c>
      <c r="H36" s="6" t="s">
        <v>26</v>
      </c>
      <c r="I36" s="6" t="s">
        <v>25</v>
      </c>
      <c r="J36" s="4" t="s">
        <v>14</v>
      </c>
    </row>
    <row r="37" spans="1:10" x14ac:dyDescent="0.3">
      <c r="A37" s="4" t="s">
        <v>27</v>
      </c>
      <c r="B37" s="23" t="s">
        <v>28</v>
      </c>
      <c r="C37" s="5" t="s">
        <v>8</v>
      </c>
      <c r="D37" s="5">
        <v>54</v>
      </c>
      <c r="E37" s="9">
        <v>54</v>
      </c>
      <c r="F37" s="9">
        <v>54</v>
      </c>
      <c r="G37" s="6" t="s">
        <v>25</v>
      </c>
      <c r="H37" s="6" t="s">
        <v>26</v>
      </c>
      <c r="I37" s="6" t="s">
        <v>25</v>
      </c>
      <c r="J37" s="4" t="s">
        <v>14</v>
      </c>
    </row>
    <row r="38" spans="1:10" x14ac:dyDescent="0.3">
      <c r="A38" s="4" t="s">
        <v>33</v>
      </c>
      <c r="B38" s="23" t="s">
        <v>34</v>
      </c>
      <c r="C38" s="5" t="s">
        <v>8</v>
      </c>
      <c r="D38" s="5">
        <v>55</v>
      </c>
      <c r="E38" s="9">
        <v>55</v>
      </c>
      <c r="F38" s="9">
        <v>55</v>
      </c>
      <c r="G38" s="6" t="s">
        <v>35</v>
      </c>
      <c r="H38" s="6">
        <v>0</v>
      </c>
      <c r="I38" s="6" t="s">
        <v>36</v>
      </c>
      <c r="J38" s="4" t="s">
        <v>14</v>
      </c>
    </row>
    <row r="39" spans="1:10" ht="28.8" x14ac:dyDescent="0.3">
      <c r="A39" s="4" t="s">
        <v>37</v>
      </c>
      <c r="B39" s="23" t="s">
        <v>38</v>
      </c>
      <c r="C39" s="5" t="s">
        <v>8</v>
      </c>
      <c r="D39" s="5">
        <v>101</v>
      </c>
      <c r="E39" s="9">
        <v>101</v>
      </c>
      <c r="F39" s="9">
        <v>101</v>
      </c>
      <c r="G39" s="6" t="s">
        <v>39</v>
      </c>
      <c r="H39" s="6" t="s">
        <v>40</v>
      </c>
      <c r="I39" s="6" t="s">
        <v>10</v>
      </c>
      <c r="J39" s="4" t="s">
        <v>4</v>
      </c>
    </row>
    <row r="40" spans="1:10" x14ac:dyDescent="0.3">
      <c r="A40" s="4" t="s">
        <v>63</v>
      </c>
      <c r="B40" s="23" t="s">
        <v>64</v>
      </c>
      <c r="C40" s="5" t="s">
        <v>8</v>
      </c>
      <c r="D40" s="5">
        <v>102</v>
      </c>
      <c r="E40" s="9">
        <v>102</v>
      </c>
      <c r="F40" s="9">
        <v>102</v>
      </c>
      <c r="G40" s="6" t="s">
        <v>65</v>
      </c>
      <c r="H40" s="6" t="s">
        <v>40</v>
      </c>
      <c r="I40" s="6" t="s">
        <v>10</v>
      </c>
      <c r="J40" s="4" t="s">
        <v>4</v>
      </c>
    </row>
    <row r="41" spans="1:10" x14ac:dyDescent="0.3">
      <c r="A41" s="4" t="s">
        <v>41</v>
      </c>
      <c r="B41" s="23" t="s">
        <v>42</v>
      </c>
      <c r="C41" s="5" t="s">
        <v>8</v>
      </c>
      <c r="D41" s="5">
        <v>103</v>
      </c>
      <c r="E41" s="9">
        <v>103</v>
      </c>
      <c r="F41" s="9">
        <v>103</v>
      </c>
      <c r="G41" s="6" t="s">
        <v>43</v>
      </c>
      <c r="H41" s="6">
        <v>0</v>
      </c>
      <c r="I41" s="6" t="s">
        <v>44</v>
      </c>
      <c r="J41" s="4" t="s">
        <v>4</v>
      </c>
    </row>
    <row r="42" spans="1:10" x14ac:dyDescent="0.3">
      <c r="A42" s="4" t="s">
        <v>66</v>
      </c>
      <c r="B42" s="23" t="s">
        <v>67</v>
      </c>
      <c r="C42" s="5" t="s">
        <v>8</v>
      </c>
      <c r="D42" s="5">
        <v>104</v>
      </c>
      <c r="E42" s="9">
        <v>104</v>
      </c>
      <c r="F42" s="9">
        <v>104</v>
      </c>
      <c r="G42" s="6" t="s">
        <v>68</v>
      </c>
      <c r="H42" s="6">
        <v>0</v>
      </c>
      <c r="I42" s="6" t="s">
        <v>44</v>
      </c>
      <c r="J42" s="4" t="s">
        <v>4</v>
      </c>
    </row>
    <row r="43" spans="1:10" x14ac:dyDescent="0.3">
      <c r="A43" s="4" t="s">
        <v>160</v>
      </c>
      <c r="B43" s="23" t="s">
        <v>161</v>
      </c>
      <c r="C43" s="5" t="s">
        <v>8</v>
      </c>
      <c r="D43" s="5">
        <v>105</v>
      </c>
      <c r="E43" s="9">
        <v>105</v>
      </c>
      <c r="F43" s="9">
        <v>105</v>
      </c>
      <c r="G43" s="6" t="s">
        <v>9</v>
      </c>
      <c r="H43" s="6">
        <v>0</v>
      </c>
      <c r="I43" s="6" t="s">
        <v>3</v>
      </c>
      <c r="J43" s="4" t="s">
        <v>4</v>
      </c>
    </row>
    <row r="44" spans="1:10" x14ac:dyDescent="0.3">
      <c r="A44" s="4" t="s">
        <v>47</v>
      </c>
      <c r="B44" s="23" t="s">
        <v>48</v>
      </c>
      <c r="C44" s="5" t="s">
        <v>8</v>
      </c>
      <c r="D44" s="5">
        <v>106</v>
      </c>
      <c r="E44" s="9">
        <v>106</v>
      </c>
      <c r="F44" s="9">
        <v>106</v>
      </c>
      <c r="G44" s="6" t="s">
        <v>49</v>
      </c>
      <c r="H44" s="6" t="s">
        <v>40</v>
      </c>
      <c r="I44" s="6" t="s">
        <v>10</v>
      </c>
      <c r="J44" s="4" t="s">
        <v>4</v>
      </c>
    </row>
    <row r="45" spans="1:10" x14ac:dyDescent="0.3">
      <c r="A45" s="4" t="s">
        <v>50</v>
      </c>
      <c r="B45" s="23" t="s">
        <v>51</v>
      </c>
      <c r="C45" s="5" t="s">
        <v>8</v>
      </c>
      <c r="D45" s="5">
        <v>107</v>
      </c>
      <c r="E45" s="9">
        <v>107</v>
      </c>
      <c r="F45" s="9">
        <v>107</v>
      </c>
      <c r="G45" s="6" t="s">
        <v>52</v>
      </c>
      <c r="H45" s="6" t="s">
        <v>53</v>
      </c>
      <c r="I45" s="6" t="s">
        <v>54</v>
      </c>
      <c r="J45" s="4" t="s">
        <v>4</v>
      </c>
    </row>
    <row r="46" spans="1:10" x14ac:dyDescent="0.3">
      <c r="A46" s="4" t="s">
        <v>55</v>
      </c>
      <c r="B46" s="23" t="s">
        <v>56</v>
      </c>
      <c r="C46" s="5" t="s">
        <v>8</v>
      </c>
      <c r="D46" s="5">
        <v>108</v>
      </c>
      <c r="E46" s="9">
        <v>108</v>
      </c>
      <c r="F46" s="9">
        <v>108</v>
      </c>
      <c r="G46" s="6" t="s">
        <v>57</v>
      </c>
      <c r="H46" s="6" t="s">
        <v>40</v>
      </c>
      <c r="I46" s="6" t="s">
        <v>10</v>
      </c>
      <c r="J46" s="4" t="s">
        <v>4</v>
      </c>
    </row>
    <row r="47" spans="1:10" x14ac:dyDescent="0.3">
      <c r="A47" s="4" t="s">
        <v>58</v>
      </c>
      <c r="B47" s="23" t="s">
        <v>59</v>
      </c>
      <c r="C47" s="5" t="s">
        <v>8</v>
      </c>
      <c r="D47" s="5">
        <v>109</v>
      </c>
      <c r="E47" s="9">
        <v>109</v>
      </c>
      <c r="F47" s="9">
        <v>109</v>
      </c>
      <c r="G47" s="6" t="s">
        <v>52</v>
      </c>
      <c r="H47" s="6" t="s">
        <v>53</v>
      </c>
      <c r="I47" s="6" t="s">
        <v>18</v>
      </c>
      <c r="J47" s="4" t="s">
        <v>4</v>
      </c>
    </row>
    <row r="48" spans="1:10" x14ac:dyDescent="0.3">
      <c r="A48" s="4" t="s">
        <v>75</v>
      </c>
      <c r="B48" s="23" t="s">
        <v>76</v>
      </c>
      <c r="C48" s="5" t="s">
        <v>8</v>
      </c>
      <c r="D48" s="5">
        <v>110</v>
      </c>
      <c r="E48" s="9">
        <v>110</v>
      </c>
      <c r="F48" s="9">
        <v>110</v>
      </c>
      <c r="G48" s="6" t="s">
        <v>77</v>
      </c>
      <c r="H48" s="6">
        <v>0</v>
      </c>
      <c r="I48" s="6" t="s">
        <v>78</v>
      </c>
      <c r="J48" s="4" t="s">
        <v>4</v>
      </c>
    </row>
    <row r="49" spans="1:10" x14ac:dyDescent="0.3">
      <c r="A49" s="4" t="s">
        <v>69</v>
      </c>
      <c r="B49" s="23" t="s">
        <v>70</v>
      </c>
      <c r="C49" s="5" t="s">
        <v>8</v>
      </c>
      <c r="D49" s="5">
        <v>111</v>
      </c>
      <c r="E49" s="9">
        <v>111</v>
      </c>
      <c r="F49" s="9">
        <v>111</v>
      </c>
      <c r="G49" s="6" t="s">
        <v>71</v>
      </c>
      <c r="H49" s="6" t="s">
        <v>72</v>
      </c>
      <c r="I49" s="6" t="s">
        <v>3</v>
      </c>
      <c r="J49" s="4" t="s">
        <v>4</v>
      </c>
    </row>
    <row r="50" spans="1:10" x14ac:dyDescent="0.3">
      <c r="A50" s="4" t="s">
        <v>173</v>
      </c>
      <c r="B50" s="23" t="s">
        <v>174</v>
      </c>
      <c r="C50" s="5" t="s">
        <v>8</v>
      </c>
      <c r="D50" s="5">
        <v>112</v>
      </c>
      <c r="E50" s="9">
        <v>112</v>
      </c>
      <c r="F50" s="9">
        <v>112</v>
      </c>
      <c r="G50" s="6" t="s">
        <v>71</v>
      </c>
      <c r="H50" s="6" t="s">
        <v>72</v>
      </c>
      <c r="I50" s="6" t="s">
        <v>3</v>
      </c>
      <c r="J50" s="4" t="s">
        <v>4</v>
      </c>
    </row>
    <row r="51" spans="1:10" x14ac:dyDescent="0.3">
      <c r="A51" s="4" t="s">
        <v>154</v>
      </c>
      <c r="B51" s="23" t="s">
        <v>155</v>
      </c>
      <c r="C51" s="5" t="s">
        <v>8</v>
      </c>
      <c r="D51" s="5">
        <v>113</v>
      </c>
      <c r="E51" s="9">
        <v>113</v>
      </c>
      <c r="F51" s="9">
        <v>113</v>
      </c>
      <c r="G51" s="6" t="s">
        <v>156</v>
      </c>
      <c r="H51" s="6">
        <v>0</v>
      </c>
      <c r="I51" s="6" t="s">
        <v>3</v>
      </c>
      <c r="J51" s="4" t="s">
        <v>4</v>
      </c>
    </row>
    <row r="52" spans="1:10" x14ac:dyDescent="0.3">
      <c r="A52" s="4" t="s">
        <v>157</v>
      </c>
      <c r="B52" s="23" t="s">
        <v>158</v>
      </c>
      <c r="C52" s="5" t="s">
        <v>8</v>
      </c>
      <c r="D52" s="5">
        <v>114</v>
      </c>
      <c r="E52" s="9">
        <v>114</v>
      </c>
      <c r="F52" s="9">
        <v>114</v>
      </c>
      <c r="G52" s="6" t="s">
        <v>159</v>
      </c>
      <c r="H52" s="6">
        <v>0</v>
      </c>
      <c r="I52" s="6" t="s">
        <v>3</v>
      </c>
      <c r="J52" s="4" t="s">
        <v>4</v>
      </c>
    </row>
    <row r="53" spans="1:10" x14ac:dyDescent="0.3">
      <c r="A53" s="4" t="s">
        <v>179</v>
      </c>
      <c r="B53" s="23" t="s">
        <v>180</v>
      </c>
      <c r="C53" s="5" t="s">
        <v>8</v>
      </c>
      <c r="D53" s="5">
        <v>115</v>
      </c>
      <c r="E53" s="9">
        <v>115</v>
      </c>
      <c r="F53" s="9">
        <v>115</v>
      </c>
      <c r="G53" s="6" t="s">
        <v>107</v>
      </c>
      <c r="H53" s="6" t="s">
        <v>53</v>
      </c>
      <c r="I53" s="6" t="s">
        <v>9</v>
      </c>
      <c r="J53" s="4" t="s">
        <v>4</v>
      </c>
    </row>
    <row r="54" spans="1:10" x14ac:dyDescent="0.3">
      <c r="A54" s="4" t="s">
        <v>73</v>
      </c>
      <c r="B54" s="23" t="s">
        <v>74</v>
      </c>
      <c r="C54" s="5" t="s">
        <v>8</v>
      </c>
      <c r="D54" s="5">
        <v>116</v>
      </c>
      <c r="E54" s="9">
        <v>116</v>
      </c>
      <c r="F54" s="9">
        <v>116</v>
      </c>
      <c r="G54" s="6">
        <v>0</v>
      </c>
      <c r="H54" s="6">
        <v>0</v>
      </c>
      <c r="I54" s="6" t="s">
        <v>10</v>
      </c>
      <c r="J54" s="4" t="s">
        <v>4</v>
      </c>
    </row>
    <row r="55" spans="1:10" x14ac:dyDescent="0.3">
      <c r="A55" s="4" t="s">
        <v>79</v>
      </c>
      <c r="B55" s="23" t="s">
        <v>80</v>
      </c>
      <c r="C55" s="5" t="s">
        <v>8</v>
      </c>
      <c r="D55" s="5">
        <v>117</v>
      </c>
      <c r="E55" s="9">
        <v>117</v>
      </c>
      <c r="F55" s="9">
        <v>117</v>
      </c>
      <c r="G55" s="6" t="s">
        <v>81</v>
      </c>
      <c r="H55" s="6" t="s">
        <v>40</v>
      </c>
      <c r="I55" s="6" t="s">
        <v>78</v>
      </c>
      <c r="J55" s="4" t="s">
        <v>4</v>
      </c>
    </row>
    <row r="56" spans="1:10" x14ac:dyDescent="0.3">
      <c r="A56" s="4" t="s">
        <v>82</v>
      </c>
      <c r="B56" s="23" t="s">
        <v>83</v>
      </c>
      <c r="C56" s="5" t="s">
        <v>8</v>
      </c>
      <c r="D56" s="5">
        <v>118</v>
      </c>
      <c r="E56" s="9">
        <v>118</v>
      </c>
      <c r="F56" s="9">
        <v>118</v>
      </c>
      <c r="G56" s="6" t="s">
        <v>84</v>
      </c>
      <c r="H56" s="6" t="s">
        <v>40</v>
      </c>
      <c r="I56" s="6" t="s">
        <v>78</v>
      </c>
      <c r="J56" s="4" t="s">
        <v>4</v>
      </c>
    </row>
    <row r="57" spans="1:10" x14ac:dyDescent="0.3">
      <c r="A57" s="4" t="s">
        <v>85</v>
      </c>
      <c r="B57" s="23" t="s">
        <v>86</v>
      </c>
      <c r="C57" s="5" t="s">
        <v>8</v>
      </c>
      <c r="D57" s="5">
        <v>119</v>
      </c>
      <c r="E57" s="9">
        <v>119</v>
      </c>
      <c r="F57" s="9">
        <v>119</v>
      </c>
      <c r="G57" s="6">
        <v>0</v>
      </c>
      <c r="H57" s="6" t="s">
        <v>84</v>
      </c>
      <c r="I57" s="6" t="s">
        <v>9</v>
      </c>
      <c r="J57" s="4" t="s">
        <v>4</v>
      </c>
    </row>
    <row r="58" spans="1:10" x14ac:dyDescent="0.3">
      <c r="A58" s="4" t="s">
        <v>87</v>
      </c>
      <c r="B58" s="23" t="s">
        <v>88</v>
      </c>
      <c r="C58" s="5" t="s">
        <v>8</v>
      </c>
      <c r="D58" s="5">
        <v>120</v>
      </c>
      <c r="E58" s="9">
        <v>120</v>
      </c>
      <c r="F58" s="9">
        <v>120</v>
      </c>
      <c r="G58" s="6" t="s">
        <v>9</v>
      </c>
      <c r="H58" s="6" t="s">
        <v>78</v>
      </c>
      <c r="I58" s="6" t="s">
        <v>10</v>
      </c>
      <c r="J58" s="4" t="s">
        <v>4</v>
      </c>
    </row>
    <row r="59" spans="1:10" x14ac:dyDescent="0.3">
      <c r="A59" s="4" t="s">
        <v>89</v>
      </c>
      <c r="B59" s="23" t="s">
        <v>90</v>
      </c>
      <c r="C59" s="5" t="s">
        <v>8</v>
      </c>
      <c r="D59" s="5">
        <v>121</v>
      </c>
      <c r="E59" s="9">
        <v>121</v>
      </c>
      <c r="F59" s="9">
        <v>121</v>
      </c>
      <c r="G59" s="6" t="s">
        <v>91</v>
      </c>
      <c r="H59" s="6" t="s">
        <v>78</v>
      </c>
      <c r="I59" s="6" t="s">
        <v>10</v>
      </c>
      <c r="J59" s="4" t="s">
        <v>4</v>
      </c>
    </row>
    <row r="60" spans="1:10" x14ac:dyDescent="0.3">
      <c r="A60" s="4" t="s">
        <v>92</v>
      </c>
      <c r="B60" s="23" t="s">
        <v>93</v>
      </c>
      <c r="C60" s="5" t="s">
        <v>8</v>
      </c>
      <c r="D60" s="5">
        <v>122</v>
      </c>
      <c r="E60" s="9">
        <v>122</v>
      </c>
      <c r="F60" s="9">
        <v>122</v>
      </c>
      <c r="G60" s="6">
        <v>0</v>
      </c>
      <c r="H60" s="6" t="s">
        <v>84</v>
      </c>
      <c r="I60" s="6" t="s">
        <v>9</v>
      </c>
      <c r="J60" s="4" t="s">
        <v>4</v>
      </c>
    </row>
    <row r="61" spans="1:10" x14ac:dyDescent="0.3">
      <c r="A61" s="4" t="s">
        <v>94</v>
      </c>
      <c r="B61" s="23" t="s">
        <v>95</v>
      </c>
      <c r="C61" s="5" t="s">
        <v>8</v>
      </c>
      <c r="D61" s="5">
        <v>123</v>
      </c>
      <c r="E61" s="9">
        <v>123</v>
      </c>
      <c r="F61" s="9">
        <v>123</v>
      </c>
      <c r="G61" s="6" t="s">
        <v>96</v>
      </c>
      <c r="H61" s="6">
        <v>0</v>
      </c>
      <c r="I61" s="6" t="s">
        <v>25</v>
      </c>
      <c r="J61" s="4" t="s">
        <v>14</v>
      </c>
    </row>
    <row r="62" spans="1:10" x14ac:dyDescent="0.3">
      <c r="A62" s="4" t="s">
        <v>175</v>
      </c>
      <c r="B62" s="23" t="s">
        <v>176</v>
      </c>
      <c r="C62" s="5" t="s">
        <v>8</v>
      </c>
      <c r="D62" s="5">
        <v>124</v>
      </c>
      <c r="E62" s="9">
        <v>124</v>
      </c>
      <c r="F62" s="9">
        <v>124</v>
      </c>
      <c r="G62" s="6" t="s">
        <v>9</v>
      </c>
      <c r="H62" s="6">
        <v>0</v>
      </c>
      <c r="I62" s="6" t="s">
        <v>25</v>
      </c>
      <c r="J62" s="4" t="s">
        <v>14</v>
      </c>
    </row>
    <row r="63" spans="1:10" x14ac:dyDescent="0.3">
      <c r="A63" s="4" t="s">
        <v>60</v>
      </c>
      <c r="B63" s="23" t="s">
        <v>61</v>
      </c>
      <c r="C63" s="5" t="s">
        <v>8</v>
      </c>
      <c r="D63" s="5">
        <v>125</v>
      </c>
      <c r="E63" s="9">
        <v>125</v>
      </c>
      <c r="F63" s="9">
        <v>125</v>
      </c>
      <c r="G63" s="6" t="s">
        <v>62</v>
      </c>
      <c r="H63" s="6" t="s">
        <v>40</v>
      </c>
      <c r="I63" s="6" t="s">
        <v>10</v>
      </c>
      <c r="J63" s="4" t="s">
        <v>4</v>
      </c>
    </row>
    <row r="64" spans="1:10" x14ac:dyDescent="0.3">
      <c r="A64" s="4" t="s">
        <v>177</v>
      </c>
      <c r="B64" s="23" t="s">
        <v>178</v>
      </c>
      <c r="C64" s="5" t="s">
        <v>8</v>
      </c>
      <c r="D64" s="5">
        <v>126</v>
      </c>
      <c r="E64" s="9">
        <v>126</v>
      </c>
      <c r="F64" s="9">
        <v>126</v>
      </c>
      <c r="G64" s="6" t="s">
        <v>71</v>
      </c>
      <c r="H64" s="6" t="s">
        <v>108</v>
      </c>
      <c r="I64" s="7">
        <v>41891</v>
      </c>
      <c r="J64" s="4" t="s">
        <v>4</v>
      </c>
    </row>
    <row r="65" spans="1:10" x14ac:dyDescent="0.3">
      <c r="A65" s="4" t="s">
        <v>588</v>
      </c>
      <c r="B65" s="23" t="s">
        <v>589</v>
      </c>
      <c r="C65" s="5" t="s">
        <v>8</v>
      </c>
      <c r="D65" s="5">
        <v>127</v>
      </c>
      <c r="E65" s="9">
        <v>127</v>
      </c>
      <c r="F65" s="9">
        <v>127</v>
      </c>
      <c r="G65" s="6" t="s">
        <v>590</v>
      </c>
      <c r="H65" s="6" t="s">
        <v>78</v>
      </c>
      <c r="I65" s="6" t="s">
        <v>36</v>
      </c>
      <c r="J65" s="4" t="s">
        <v>14</v>
      </c>
    </row>
    <row r="66" spans="1:10" x14ac:dyDescent="0.3">
      <c r="A66" s="4" t="s">
        <v>97</v>
      </c>
      <c r="B66" s="23" t="s">
        <v>98</v>
      </c>
      <c r="C66" s="5" t="s">
        <v>8</v>
      </c>
      <c r="D66" s="5">
        <v>128</v>
      </c>
      <c r="E66" s="9">
        <v>128</v>
      </c>
      <c r="F66" s="9">
        <v>128</v>
      </c>
      <c r="G66" s="6" t="s">
        <v>49</v>
      </c>
      <c r="H66" s="6" t="s">
        <v>40</v>
      </c>
      <c r="I66" s="6" t="s">
        <v>10</v>
      </c>
      <c r="J66" s="4" t="s">
        <v>4</v>
      </c>
    </row>
    <row r="67" spans="1:10" x14ac:dyDescent="0.3">
      <c r="A67" s="4" t="s">
        <v>99</v>
      </c>
      <c r="B67" s="23" t="s">
        <v>100</v>
      </c>
      <c r="C67" s="5" t="s">
        <v>8</v>
      </c>
      <c r="D67" s="5">
        <v>129</v>
      </c>
      <c r="E67" s="9">
        <v>129</v>
      </c>
      <c r="F67" s="9">
        <v>129</v>
      </c>
      <c r="G67" s="6" t="s">
        <v>78</v>
      </c>
      <c r="H67" s="6" t="s">
        <v>53</v>
      </c>
      <c r="I67" s="6" t="s">
        <v>101</v>
      </c>
      <c r="J67" s="4" t="s">
        <v>14</v>
      </c>
    </row>
    <row r="68" spans="1:10" x14ac:dyDescent="0.3">
      <c r="A68" s="4" t="s">
        <v>102</v>
      </c>
      <c r="B68" s="23" t="s">
        <v>103</v>
      </c>
      <c r="C68" s="5" t="s">
        <v>8</v>
      </c>
      <c r="D68" s="5">
        <v>130</v>
      </c>
      <c r="E68" s="9">
        <v>130</v>
      </c>
      <c r="F68" s="9">
        <v>130</v>
      </c>
      <c r="G68" s="6" t="s">
        <v>96</v>
      </c>
      <c r="H68" s="6" t="s">
        <v>104</v>
      </c>
      <c r="I68" s="6" t="s">
        <v>91</v>
      </c>
      <c r="J68" s="4" t="s">
        <v>4</v>
      </c>
    </row>
    <row r="69" spans="1:10" x14ac:dyDescent="0.3">
      <c r="A69" s="4" t="s">
        <v>105</v>
      </c>
      <c r="B69" s="23" t="s">
        <v>106</v>
      </c>
      <c r="C69" s="5" t="s">
        <v>8</v>
      </c>
      <c r="D69" s="5">
        <v>131</v>
      </c>
      <c r="E69" s="9">
        <v>131</v>
      </c>
      <c r="F69" s="9">
        <v>131</v>
      </c>
      <c r="G69" s="6" t="s">
        <v>107</v>
      </c>
      <c r="H69" s="6" t="s">
        <v>108</v>
      </c>
      <c r="I69" s="6" t="s">
        <v>91</v>
      </c>
      <c r="J69" s="4" t="s">
        <v>4</v>
      </c>
    </row>
    <row r="70" spans="1:10" x14ac:dyDescent="0.3">
      <c r="A70" s="4" t="s">
        <v>109</v>
      </c>
      <c r="B70" s="23" t="s">
        <v>110</v>
      </c>
      <c r="C70" s="5" t="s">
        <v>8</v>
      </c>
      <c r="D70" s="5">
        <v>132</v>
      </c>
      <c r="E70" s="9">
        <v>132</v>
      </c>
      <c r="F70" s="9">
        <v>132</v>
      </c>
      <c r="G70" s="6" t="s">
        <v>96</v>
      </c>
      <c r="H70" s="6" t="s">
        <v>53</v>
      </c>
      <c r="I70" s="6" t="s">
        <v>101</v>
      </c>
      <c r="J70" s="4" t="s">
        <v>4</v>
      </c>
    </row>
    <row r="71" spans="1:10" x14ac:dyDescent="0.3">
      <c r="A71" s="4" t="s">
        <v>111</v>
      </c>
      <c r="B71" s="23" t="s">
        <v>112</v>
      </c>
      <c r="C71" s="5" t="s">
        <v>8</v>
      </c>
      <c r="D71" s="5">
        <v>133</v>
      </c>
      <c r="E71" s="9">
        <v>133</v>
      </c>
      <c r="F71" s="9">
        <v>133</v>
      </c>
      <c r="G71" s="6" t="s">
        <v>113</v>
      </c>
      <c r="H71" s="6">
        <v>0</v>
      </c>
      <c r="I71" s="6" t="s">
        <v>3</v>
      </c>
      <c r="J71" s="4" t="s">
        <v>14</v>
      </c>
    </row>
    <row r="72" spans="1:10" x14ac:dyDescent="0.3">
      <c r="A72" s="4" t="s">
        <v>114</v>
      </c>
      <c r="B72" s="23" t="s">
        <v>115</v>
      </c>
      <c r="C72" s="5" t="s">
        <v>8</v>
      </c>
      <c r="D72" s="5">
        <v>134</v>
      </c>
      <c r="E72" s="9">
        <v>134</v>
      </c>
      <c r="F72" s="9">
        <v>134</v>
      </c>
      <c r="G72" s="6" t="s">
        <v>116</v>
      </c>
      <c r="H72" s="6" t="s">
        <v>53</v>
      </c>
      <c r="I72" s="6" t="s">
        <v>101</v>
      </c>
      <c r="J72" s="4" t="s">
        <v>14</v>
      </c>
    </row>
    <row r="73" spans="1:10" x14ac:dyDescent="0.3">
      <c r="A73" s="4" t="s">
        <v>117</v>
      </c>
      <c r="B73" s="23" t="s">
        <v>118</v>
      </c>
      <c r="C73" s="5" t="s">
        <v>8</v>
      </c>
      <c r="D73" s="5">
        <v>135</v>
      </c>
      <c r="E73" s="9">
        <v>135</v>
      </c>
      <c r="F73" s="9">
        <v>135</v>
      </c>
      <c r="G73" s="6" t="s">
        <v>57</v>
      </c>
      <c r="H73" s="6" t="s">
        <v>40</v>
      </c>
      <c r="I73" s="6" t="s">
        <v>10</v>
      </c>
      <c r="J73" s="4" t="s">
        <v>4</v>
      </c>
    </row>
    <row r="74" spans="1:10" x14ac:dyDescent="0.3">
      <c r="A74" s="4" t="s">
        <v>119</v>
      </c>
      <c r="B74" s="23" t="s">
        <v>120</v>
      </c>
      <c r="C74" s="5" t="s">
        <v>8</v>
      </c>
      <c r="D74" s="5">
        <v>136</v>
      </c>
      <c r="E74" s="9">
        <v>136</v>
      </c>
      <c r="F74" s="9">
        <v>136</v>
      </c>
      <c r="G74" s="6" t="s">
        <v>78</v>
      </c>
      <c r="H74" s="6" t="s">
        <v>53</v>
      </c>
      <c r="I74" s="6" t="s">
        <v>101</v>
      </c>
      <c r="J74" s="4" t="s">
        <v>14</v>
      </c>
    </row>
    <row r="75" spans="1:10" x14ac:dyDescent="0.3">
      <c r="A75" s="4" t="s">
        <v>121</v>
      </c>
      <c r="B75" s="23" t="s">
        <v>122</v>
      </c>
      <c r="C75" s="5" t="s">
        <v>8</v>
      </c>
      <c r="D75" s="5">
        <v>137</v>
      </c>
      <c r="E75" s="9">
        <v>137</v>
      </c>
      <c r="F75" s="9">
        <v>137</v>
      </c>
      <c r="G75" s="6" t="s">
        <v>116</v>
      </c>
      <c r="H75" s="6">
        <v>0</v>
      </c>
      <c r="I75" s="6" t="s">
        <v>10</v>
      </c>
      <c r="J75" s="4" t="s">
        <v>14</v>
      </c>
    </row>
    <row r="76" spans="1:10" x14ac:dyDescent="0.3">
      <c r="A76" s="4" t="s">
        <v>123</v>
      </c>
      <c r="B76" s="23" t="s">
        <v>893</v>
      </c>
      <c r="C76" s="5" t="s">
        <v>8</v>
      </c>
      <c r="D76" s="5">
        <v>138</v>
      </c>
      <c r="E76" s="9">
        <v>138</v>
      </c>
      <c r="F76" s="9">
        <v>138</v>
      </c>
      <c r="G76" s="6" t="s">
        <v>78</v>
      </c>
      <c r="H76" s="6">
        <v>0</v>
      </c>
      <c r="I76" s="6" t="s">
        <v>3</v>
      </c>
      <c r="J76" s="4" t="s">
        <v>14</v>
      </c>
    </row>
    <row r="77" spans="1:10" x14ac:dyDescent="0.3">
      <c r="A77" s="4" t="s">
        <v>125</v>
      </c>
      <c r="B77" s="23" t="s">
        <v>894</v>
      </c>
      <c r="C77" s="5" t="s">
        <v>8</v>
      </c>
      <c r="D77" s="5">
        <v>139</v>
      </c>
      <c r="E77" s="9">
        <v>139</v>
      </c>
      <c r="F77" s="9">
        <v>139</v>
      </c>
      <c r="G77" s="6" t="s">
        <v>116</v>
      </c>
      <c r="H77" s="6">
        <v>0</v>
      </c>
      <c r="I77" s="6" t="s">
        <v>3</v>
      </c>
      <c r="J77" s="4" t="s">
        <v>14</v>
      </c>
    </row>
    <row r="78" spans="1:10" x14ac:dyDescent="0.3">
      <c r="A78" s="4" t="s">
        <v>148</v>
      </c>
      <c r="B78" s="23" t="s">
        <v>149</v>
      </c>
      <c r="C78" s="5" t="s">
        <v>8</v>
      </c>
      <c r="D78" s="5">
        <v>140</v>
      </c>
      <c r="E78" s="9">
        <v>140</v>
      </c>
      <c r="F78" s="9">
        <v>140</v>
      </c>
      <c r="G78" s="6" t="s">
        <v>9</v>
      </c>
      <c r="H78" s="6">
        <v>0</v>
      </c>
      <c r="I78" s="6" t="s">
        <v>3</v>
      </c>
      <c r="J78" s="4" t="s">
        <v>14</v>
      </c>
    </row>
    <row r="79" spans="1:10" x14ac:dyDescent="0.3">
      <c r="A79" s="4" t="s">
        <v>150</v>
      </c>
      <c r="B79" s="23" t="s">
        <v>151</v>
      </c>
      <c r="C79" s="5" t="s">
        <v>8</v>
      </c>
      <c r="D79" s="5">
        <v>141</v>
      </c>
      <c r="E79" s="9">
        <v>141</v>
      </c>
      <c r="F79" s="9">
        <v>141</v>
      </c>
      <c r="G79" s="6" t="s">
        <v>25</v>
      </c>
      <c r="H79" s="6">
        <v>0</v>
      </c>
      <c r="I79" s="6" t="s">
        <v>25</v>
      </c>
      <c r="J79" s="4" t="s">
        <v>14</v>
      </c>
    </row>
    <row r="80" spans="1:10" x14ac:dyDescent="0.3">
      <c r="A80" s="4" t="s">
        <v>152</v>
      </c>
      <c r="B80" s="23" t="s">
        <v>153</v>
      </c>
      <c r="C80" s="5" t="s">
        <v>8</v>
      </c>
      <c r="D80" s="5">
        <v>142</v>
      </c>
      <c r="E80" s="9">
        <v>142</v>
      </c>
      <c r="F80" s="9">
        <v>142</v>
      </c>
      <c r="G80" s="6" t="s">
        <v>9</v>
      </c>
      <c r="H80" s="6">
        <v>0</v>
      </c>
      <c r="I80" s="6" t="s">
        <v>25</v>
      </c>
      <c r="J80" s="4" t="s">
        <v>14</v>
      </c>
    </row>
    <row r="81" spans="1:10" x14ac:dyDescent="0.3">
      <c r="A81" s="4" t="s">
        <v>127</v>
      </c>
      <c r="B81" s="23" t="s">
        <v>128</v>
      </c>
      <c r="C81" s="5" t="s">
        <v>8</v>
      </c>
      <c r="D81" s="5">
        <v>143</v>
      </c>
      <c r="E81" s="9">
        <v>143</v>
      </c>
      <c r="F81" s="9">
        <v>143</v>
      </c>
      <c r="G81" s="6" t="s">
        <v>129</v>
      </c>
      <c r="H81" s="6" t="s">
        <v>116</v>
      </c>
      <c r="I81" s="6" t="s">
        <v>36</v>
      </c>
      <c r="J81" s="4" t="s">
        <v>4</v>
      </c>
    </row>
    <row r="82" spans="1:10" x14ac:dyDescent="0.3">
      <c r="A82" s="4" t="s">
        <v>130</v>
      </c>
      <c r="B82" s="23" t="s">
        <v>131</v>
      </c>
      <c r="C82" s="5" t="s">
        <v>8</v>
      </c>
      <c r="D82" s="5">
        <v>144</v>
      </c>
      <c r="E82" s="9">
        <v>144</v>
      </c>
      <c r="F82" s="9">
        <v>144</v>
      </c>
      <c r="G82" s="6" t="s">
        <v>78</v>
      </c>
      <c r="H82" s="6" t="s">
        <v>53</v>
      </c>
      <c r="I82" s="6" t="s">
        <v>18</v>
      </c>
      <c r="J82" s="4" t="s">
        <v>4</v>
      </c>
    </row>
    <row r="83" spans="1:10" x14ac:dyDescent="0.3">
      <c r="A83" s="4" t="s">
        <v>132</v>
      </c>
      <c r="B83" s="23" t="s">
        <v>133</v>
      </c>
      <c r="C83" s="5" t="s">
        <v>8</v>
      </c>
      <c r="D83" s="5">
        <v>145</v>
      </c>
      <c r="E83" s="9">
        <v>145</v>
      </c>
      <c r="F83" s="9">
        <v>145</v>
      </c>
      <c r="G83" s="6" t="s">
        <v>78</v>
      </c>
      <c r="H83" s="6">
        <v>0</v>
      </c>
      <c r="I83" s="6" t="s">
        <v>10</v>
      </c>
      <c r="J83" s="4" t="s">
        <v>4</v>
      </c>
    </row>
    <row r="84" spans="1:10" x14ac:dyDescent="0.3">
      <c r="A84" s="4" t="s">
        <v>134</v>
      </c>
      <c r="B84" s="23" t="s">
        <v>135</v>
      </c>
      <c r="C84" s="5" t="s">
        <v>8</v>
      </c>
      <c r="D84" s="5">
        <v>146</v>
      </c>
      <c r="E84" s="9">
        <v>146</v>
      </c>
      <c r="F84" s="9">
        <v>146</v>
      </c>
      <c r="G84" s="6">
        <v>0</v>
      </c>
      <c r="H84" s="6" t="s">
        <v>40</v>
      </c>
      <c r="I84" s="6" t="s">
        <v>10</v>
      </c>
      <c r="J84" s="4" t="s">
        <v>4</v>
      </c>
    </row>
    <row r="85" spans="1:10" x14ac:dyDescent="0.3">
      <c r="A85" s="4" t="s">
        <v>136</v>
      </c>
      <c r="B85" s="23" t="s">
        <v>137</v>
      </c>
      <c r="C85" s="5" t="s">
        <v>8</v>
      </c>
      <c r="D85" s="5">
        <v>147</v>
      </c>
      <c r="E85" s="9">
        <v>147</v>
      </c>
      <c r="F85" s="9">
        <v>147</v>
      </c>
      <c r="G85" s="6">
        <v>0</v>
      </c>
      <c r="H85" s="6" t="s">
        <v>40</v>
      </c>
      <c r="I85" s="6" t="s">
        <v>10</v>
      </c>
      <c r="J85" s="4" t="s">
        <v>4</v>
      </c>
    </row>
    <row r="86" spans="1:10" x14ac:dyDescent="0.3">
      <c r="A86" s="4" t="s">
        <v>138</v>
      </c>
      <c r="B86" s="23" t="s">
        <v>139</v>
      </c>
      <c r="C86" s="5" t="s">
        <v>8</v>
      </c>
      <c r="D86" s="5">
        <v>148</v>
      </c>
      <c r="E86" s="9">
        <v>148</v>
      </c>
      <c r="F86" s="9">
        <v>148</v>
      </c>
      <c r="G86" s="6">
        <v>0</v>
      </c>
      <c r="H86" s="6">
        <v>0</v>
      </c>
      <c r="I86" s="6" t="s">
        <v>10</v>
      </c>
      <c r="J86" s="4" t="s">
        <v>14</v>
      </c>
    </row>
    <row r="87" spans="1:10" x14ac:dyDescent="0.3">
      <c r="A87" s="4" t="s">
        <v>140</v>
      </c>
      <c r="B87" s="23" t="s">
        <v>141</v>
      </c>
      <c r="C87" s="5" t="s">
        <v>8</v>
      </c>
      <c r="D87" s="5">
        <v>149</v>
      </c>
      <c r="E87" s="9">
        <v>149</v>
      </c>
      <c r="F87" s="9">
        <v>149</v>
      </c>
      <c r="G87" s="6">
        <v>0</v>
      </c>
      <c r="H87" s="6">
        <v>0</v>
      </c>
      <c r="I87" s="7" t="s">
        <v>10</v>
      </c>
      <c r="J87" s="4" t="s">
        <v>14</v>
      </c>
    </row>
    <row r="88" spans="1:10" x14ac:dyDescent="0.3">
      <c r="A88" s="4" t="s">
        <v>142</v>
      </c>
      <c r="B88" s="23" t="s">
        <v>143</v>
      </c>
      <c r="C88" s="5" t="s">
        <v>8</v>
      </c>
      <c r="D88" s="5">
        <v>150</v>
      </c>
      <c r="E88" s="9">
        <v>150</v>
      </c>
      <c r="F88" s="9">
        <v>150</v>
      </c>
      <c r="G88" s="6" t="s">
        <v>129</v>
      </c>
      <c r="H88" s="6" t="s">
        <v>116</v>
      </c>
      <c r="I88" s="6" t="s">
        <v>36</v>
      </c>
      <c r="J88" s="4" t="s">
        <v>4</v>
      </c>
    </row>
    <row r="89" spans="1:10" x14ac:dyDescent="0.3">
      <c r="A89" s="4" t="s">
        <v>144</v>
      </c>
      <c r="B89" s="23" t="s">
        <v>145</v>
      </c>
      <c r="C89" s="5" t="s">
        <v>8</v>
      </c>
      <c r="D89" s="5">
        <v>151</v>
      </c>
      <c r="E89" s="9">
        <v>151</v>
      </c>
      <c r="F89" s="9">
        <v>151</v>
      </c>
      <c r="G89" s="6" t="s">
        <v>78</v>
      </c>
      <c r="H89" s="6" t="s">
        <v>53</v>
      </c>
      <c r="I89" s="6" t="s">
        <v>18</v>
      </c>
      <c r="J89" s="4" t="s">
        <v>4</v>
      </c>
    </row>
    <row r="90" spans="1:10" x14ac:dyDescent="0.3">
      <c r="A90" s="4" t="s">
        <v>146</v>
      </c>
      <c r="B90" s="23" t="s">
        <v>147</v>
      </c>
      <c r="C90" s="5" t="s">
        <v>8</v>
      </c>
      <c r="D90" s="5">
        <v>152</v>
      </c>
      <c r="E90" s="9">
        <v>152</v>
      </c>
      <c r="F90" s="9">
        <v>152</v>
      </c>
      <c r="G90" s="6" t="s">
        <v>78</v>
      </c>
      <c r="H90" s="6">
        <v>0</v>
      </c>
      <c r="I90" s="6" t="s">
        <v>10</v>
      </c>
      <c r="J90" s="4" t="s">
        <v>4</v>
      </c>
    </row>
    <row r="91" spans="1:10" x14ac:dyDescent="0.3">
      <c r="A91" s="4" t="s">
        <v>892</v>
      </c>
      <c r="B91" s="23" t="s">
        <v>895</v>
      </c>
      <c r="C91" s="5" t="s">
        <v>8</v>
      </c>
      <c r="D91" s="5">
        <v>153</v>
      </c>
      <c r="E91" s="5">
        <v>153</v>
      </c>
      <c r="F91" s="5">
        <v>153</v>
      </c>
      <c r="G91" s="6" t="s">
        <v>78</v>
      </c>
      <c r="H91" s="6" t="s">
        <v>40</v>
      </c>
      <c r="I91" s="6" t="s">
        <v>10</v>
      </c>
    </row>
    <row r="96" spans="1:10" ht="16.2" thickBot="1" x14ac:dyDescent="0.35">
      <c r="A96" s="14" t="s">
        <v>591</v>
      </c>
      <c r="B96" s="20"/>
      <c r="C96" s="16"/>
      <c r="D96" s="16"/>
      <c r="E96" s="16"/>
      <c r="F96" s="16"/>
      <c r="G96" s="17"/>
      <c r="H96" s="17"/>
      <c r="I96" s="17"/>
      <c r="J96" s="15"/>
    </row>
    <row r="97" spans="1:10" ht="15.6" thickTop="1" thickBot="1" x14ac:dyDescent="0.35">
      <c r="A97" s="11" t="s">
        <v>575</v>
      </c>
      <c r="B97" s="21" t="s">
        <v>576</v>
      </c>
      <c r="C97" s="12" t="s">
        <v>592</v>
      </c>
      <c r="D97" s="12" t="s">
        <v>578</v>
      </c>
      <c r="E97" s="12" t="s">
        <v>619</v>
      </c>
      <c r="F97" s="12" t="s">
        <v>620</v>
      </c>
      <c r="G97" s="13" t="s">
        <v>581</v>
      </c>
      <c r="H97" s="13" t="s">
        <v>582</v>
      </c>
      <c r="I97" s="13" t="s">
        <v>583</v>
      </c>
      <c r="J97" s="11" t="s">
        <v>584</v>
      </c>
    </row>
    <row r="98" spans="1:10" ht="15" thickTop="1" x14ac:dyDescent="0.3">
      <c r="A98" s="4" t="s">
        <v>313</v>
      </c>
      <c r="B98" s="23" t="s">
        <v>314</v>
      </c>
      <c r="C98" s="5" t="s">
        <v>8</v>
      </c>
      <c r="D98" s="5">
        <v>1</v>
      </c>
      <c r="E98" s="5">
        <f>208+D98</f>
        <v>209</v>
      </c>
      <c r="F98" s="5">
        <f>5001+D98</f>
        <v>5002</v>
      </c>
      <c r="G98" s="6">
        <v>0</v>
      </c>
      <c r="H98" s="6">
        <v>0</v>
      </c>
      <c r="I98" s="6">
        <v>3</v>
      </c>
      <c r="J98" s="4" t="s">
        <v>242</v>
      </c>
    </row>
    <row r="99" spans="1:10" ht="28.8" x14ac:dyDescent="0.3">
      <c r="A99" s="4" t="s">
        <v>594</v>
      </c>
      <c r="B99" s="23" t="s">
        <v>616</v>
      </c>
      <c r="C99" s="5" t="s">
        <v>1</v>
      </c>
      <c r="D99" s="5">
        <v>2</v>
      </c>
      <c r="E99" s="5">
        <f t="shared" ref="E99:E162" si="0">208+D99</f>
        <v>210</v>
      </c>
      <c r="F99" s="5">
        <f t="shared" ref="F99:F162" si="1">5001+D99</f>
        <v>5003</v>
      </c>
      <c r="G99" s="6">
        <v>0</v>
      </c>
      <c r="H99" s="6">
        <v>0</v>
      </c>
      <c r="I99" s="6">
        <v>7</v>
      </c>
      <c r="J99" s="4" t="s">
        <v>242</v>
      </c>
    </row>
    <row r="100" spans="1:10" x14ac:dyDescent="0.3">
      <c r="A100" s="4" t="s">
        <v>224</v>
      </c>
      <c r="B100" s="23" t="s">
        <v>225</v>
      </c>
      <c r="C100" s="5" t="s">
        <v>8</v>
      </c>
      <c r="D100" s="5">
        <v>11</v>
      </c>
      <c r="E100" s="5">
        <f t="shared" si="0"/>
        <v>219</v>
      </c>
      <c r="F100" s="5">
        <f t="shared" si="1"/>
        <v>5012</v>
      </c>
      <c r="G100" s="6">
        <v>60</v>
      </c>
      <c r="H100" s="6">
        <v>0</v>
      </c>
      <c r="I100" s="6">
        <v>999</v>
      </c>
      <c r="J100" s="4" t="s">
        <v>218</v>
      </c>
    </row>
    <row r="101" spans="1:10" x14ac:dyDescent="0.3">
      <c r="A101" s="4" t="s">
        <v>226</v>
      </c>
      <c r="B101" s="23" t="s">
        <v>227</v>
      </c>
      <c r="C101" s="5" t="s">
        <v>8</v>
      </c>
      <c r="D101" s="5">
        <v>12</v>
      </c>
      <c r="E101" s="5">
        <f t="shared" si="0"/>
        <v>220</v>
      </c>
      <c r="F101" s="5">
        <f t="shared" si="1"/>
        <v>5013</v>
      </c>
      <c r="G101" s="6">
        <v>120</v>
      </c>
      <c r="H101" s="6">
        <v>0</v>
      </c>
      <c r="I101" s="6">
        <v>999</v>
      </c>
      <c r="J101" s="4" t="s">
        <v>218</v>
      </c>
    </row>
    <row r="102" spans="1:10" x14ac:dyDescent="0.3">
      <c r="A102" s="4" t="s">
        <v>228</v>
      </c>
      <c r="B102" s="23" t="s">
        <v>229</v>
      </c>
      <c r="C102" s="5" t="s">
        <v>8</v>
      </c>
      <c r="D102" s="5">
        <v>13</v>
      </c>
      <c r="E102" s="5">
        <f t="shared" si="0"/>
        <v>221</v>
      </c>
      <c r="F102" s="5">
        <f t="shared" si="1"/>
        <v>5014</v>
      </c>
      <c r="G102" s="6">
        <v>60</v>
      </c>
      <c r="H102" s="6">
        <v>0</v>
      </c>
      <c r="I102" s="6">
        <v>999</v>
      </c>
      <c r="J102" s="4" t="s">
        <v>218</v>
      </c>
    </row>
    <row r="103" spans="1:10" x14ac:dyDescent="0.3">
      <c r="A103" s="4" t="s">
        <v>230</v>
      </c>
      <c r="B103" s="23" t="s">
        <v>231</v>
      </c>
      <c r="C103" s="5" t="s">
        <v>8</v>
      </c>
      <c r="D103" s="5">
        <v>14</v>
      </c>
      <c r="E103" s="5">
        <f t="shared" si="0"/>
        <v>222</v>
      </c>
      <c r="F103" s="5">
        <f t="shared" si="1"/>
        <v>5015</v>
      </c>
      <c r="G103" s="6">
        <v>10</v>
      </c>
      <c r="H103" s="6">
        <v>0</v>
      </c>
      <c r="I103" s="6">
        <v>999</v>
      </c>
      <c r="J103" s="4" t="s">
        <v>218</v>
      </c>
    </row>
    <row r="104" spans="1:10" x14ac:dyDescent="0.3">
      <c r="A104" s="4" t="s">
        <v>232</v>
      </c>
      <c r="B104" s="23" t="s">
        <v>233</v>
      </c>
      <c r="C104" s="5" t="s">
        <v>8</v>
      </c>
      <c r="D104" s="5">
        <v>15</v>
      </c>
      <c r="E104" s="5">
        <f t="shared" si="0"/>
        <v>223</v>
      </c>
      <c r="F104" s="5">
        <f t="shared" si="1"/>
        <v>5016</v>
      </c>
      <c r="G104" s="6">
        <v>5</v>
      </c>
      <c r="H104" s="6">
        <v>0</v>
      </c>
      <c r="I104" s="6">
        <v>999</v>
      </c>
      <c r="J104" s="4" t="s">
        <v>218</v>
      </c>
    </row>
    <row r="105" spans="1:10" x14ac:dyDescent="0.3">
      <c r="A105" s="4" t="s">
        <v>234</v>
      </c>
      <c r="B105" s="23" t="s">
        <v>235</v>
      </c>
      <c r="C105" s="5" t="s">
        <v>8</v>
      </c>
      <c r="D105" s="5">
        <v>16</v>
      </c>
      <c r="E105" s="5">
        <f t="shared" si="0"/>
        <v>224</v>
      </c>
      <c r="F105" s="5">
        <f t="shared" si="1"/>
        <v>5017</v>
      </c>
      <c r="G105" s="6">
        <v>30</v>
      </c>
      <c r="H105" s="6">
        <v>0</v>
      </c>
      <c r="I105" s="6">
        <v>999</v>
      </c>
      <c r="J105" s="4" t="s">
        <v>218</v>
      </c>
    </row>
    <row r="106" spans="1:10" x14ac:dyDescent="0.3">
      <c r="A106" s="4" t="s">
        <v>327</v>
      </c>
      <c r="B106" s="23" t="s">
        <v>328</v>
      </c>
      <c r="C106" s="5" t="s">
        <v>8</v>
      </c>
      <c r="D106" s="5">
        <v>17</v>
      </c>
      <c r="E106" s="5">
        <f t="shared" si="0"/>
        <v>225</v>
      </c>
      <c r="F106" s="5">
        <f t="shared" si="1"/>
        <v>5018</v>
      </c>
      <c r="G106" s="6">
        <v>0</v>
      </c>
      <c r="H106" s="6">
        <v>0</v>
      </c>
      <c r="I106" s="6">
        <v>999</v>
      </c>
      <c r="J106" s="4" t="s">
        <v>218</v>
      </c>
    </row>
    <row r="107" spans="1:10" x14ac:dyDescent="0.3">
      <c r="A107" s="4" t="s">
        <v>211</v>
      </c>
      <c r="B107" s="23" t="s">
        <v>212</v>
      </c>
      <c r="C107" s="5" t="s">
        <v>8</v>
      </c>
      <c r="D107" s="5">
        <v>18</v>
      </c>
      <c r="E107" s="5">
        <f t="shared" si="0"/>
        <v>226</v>
      </c>
      <c r="F107" s="5">
        <f t="shared" si="1"/>
        <v>5019</v>
      </c>
      <c r="G107" s="6">
        <v>80</v>
      </c>
      <c r="H107" s="6">
        <v>30</v>
      </c>
      <c r="I107" s="6">
        <v>99</v>
      </c>
      <c r="J107" s="4" t="s">
        <v>14</v>
      </c>
    </row>
    <row r="108" spans="1:10" x14ac:dyDescent="0.3">
      <c r="A108" s="4" t="s">
        <v>344</v>
      </c>
      <c r="B108" s="23" t="s">
        <v>345</v>
      </c>
      <c r="C108" s="5" t="s">
        <v>8</v>
      </c>
      <c r="D108" s="5">
        <v>19</v>
      </c>
      <c r="E108" s="5">
        <f t="shared" si="0"/>
        <v>227</v>
      </c>
      <c r="F108" s="5">
        <f t="shared" si="1"/>
        <v>5020</v>
      </c>
      <c r="G108" s="6">
        <v>95</v>
      </c>
      <c r="H108" s="6">
        <v>0</v>
      </c>
      <c r="I108" s="6">
        <v>300</v>
      </c>
      <c r="J108" s="4" t="s">
        <v>218</v>
      </c>
    </row>
    <row r="109" spans="1:10" x14ac:dyDescent="0.3">
      <c r="A109" s="4" t="s">
        <v>309</v>
      </c>
      <c r="B109" s="23" t="s">
        <v>310</v>
      </c>
      <c r="C109" s="5" t="s">
        <v>8</v>
      </c>
      <c r="D109" s="5">
        <v>20</v>
      </c>
      <c r="E109" s="5">
        <f t="shared" si="0"/>
        <v>228</v>
      </c>
      <c r="F109" s="5">
        <f t="shared" si="1"/>
        <v>5021</v>
      </c>
      <c r="G109" s="6">
        <v>10</v>
      </c>
      <c r="H109" s="6">
        <v>0</v>
      </c>
      <c r="I109" s="6">
        <v>300</v>
      </c>
      <c r="J109" s="4" t="s">
        <v>218</v>
      </c>
    </row>
    <row r="110" spans="1:10" x14ac:dyDescent="0.3">
      <c r="A110" s="4" t="s">
        <v>315</v>
      </c>
      <c r="B110" s="23" t="s">
        <v>316</v>
      </c>
      <c r="C110" s="5" t="s">
        <v>8</v>
      </c>
      <c r="D110" s="5">
        <v>21</v>
      </c>
      <c r="E110" s="5">
        <f t="shared" si="0"/>
        <v>229</v>
      </c>
      <c r="F110" s="5">
        <f t="shared" si="1"/>
        <v>5022</v>
      </c>
      <c r="G110" s="6">
        <v>0</v>
      </c>
      <c r="H110" s="6">
        <v>0</v>
      </c>
      <c r="I110" s="6">
        <v>300</v>
      </c>
      <c r="J110" s="4" t="s">
        <v>218</v>
      </c>
    </row>
    <row r="111" spans="1:10" x14ac:dyDescent="0.3">
      <c r="A111" s="4" t="s">
        <v>323</v>
      </c>
      <c r="B111" s="23" t="s">
        <v>324</v>
      </c>
      <c r="C111" s="5" t="s">
        <v>8</v>
      </c>
      <c r="D111" s="5">
        <v>22</v>
      </c>
      <c r="E111" s="5">
        <f t="shared" si="0"/>
        <v>230</v>
      </c>
      <c r="F111" s="5">
        <f t="shared" si="1"/>
        <v>5023</v>
      </c>
      <c r="G111" s="6">
        <v>0</v>
      </c>
      <c r="H111" s="6">
        <v>0</v>
      </c>
      <c r="I111" s="6">
        <v>999</v>
      </c>
      <c r="J111" s="4" t="s">
        <v>215</v>
      </c>
    </row>
    <row r="112" spans="1:10" x14ac:dyDescent="0.3">
      <c r="A112" s="4" t="s">
        <v>325</v>
      </c>
      <c r="B112" s="23" t="s">
        <v>326</v>
      </c>
      <c r="C112" s="5" t="s">
        <v>8</v>
      </c>
      <c r="D112" s="5">
        <v>23</v>
      </c>
      <c r="E112" s="5">
        <f t="shared" si="0"/>
        <v>231</v>
      </c>
      <c r="F112" s="5">
        <f t="shared" si="1"/>
        <v>5024</v>
      </c>
      <c r="G112" s="6">
        <v>1</v>
      </c>
      <c r="H112" s="6">
        <v>0</v>
      </c>
      <c r="I112" s="6">
        <v>23</v>
      </c>
      <c r="J112" s="4" t="s">
        <v>262</v>
      </c>
    </row>
    <row r="113" spans="1:10" x14ac:dyDescent="0.3">
      <c r="A113" s="4" t="s">
        <v>333</v>
      </c>
      <c r="B113" s="23" t="s">
        <v>334</v>
      </c>
      <c r="C113" s="5" t="s">
        <v>8</v>
      </c>
      <c r="D113" s="5">
        <v>24</v>
      </c>
      <c r="E113" s="5">
        <f t="shared" si="0"/>
        <v>232</v>
      </c>
      <c r="F113" s="5">
        <f t="shared" si="1"/>
        <v>5025</v>
      </c>
      <c r="G113" s="6">
        <v>0</v>
      </c>
      <c r="H113" s="6">
        <v>0</v>
      </c>
      <c r="I113" s="6">
        <v>59</v>
      </c>
      <c r="J113" s="4" t="s">
        <v>253</v>
      </c>
    </row>
    <row r="114" spans="1:10" x14ac:dyDescent="0.3">
      <c r="A114" s="4" t="s">
        <v>216</v>
      </c>
      <c r="B114" s="23" t="s">
        <v>217</v>
      </c>
      <c r="C114" s="5" t="s">
        <v>8</v>
      </c>
      <c r="D114" s="5">
        <v>25</v>
      </c>
      <c r="E114" s="5">
        <f t="shared" si="0"/>
        <v>233</v>
      </c>
      <c r="F114" s="5">
        <f t="shared" si="1"/>
        <v>5026</v>
      </c>
      <c r="G114" s="6">
        <v>3</v>
      </c>
      <c r="H114" s="6">
        <v>0</v>
      </c>
      <c r="I114" s="6">
        <v>99</v>
      </c>
      <c r="J114" s="4" t="s">
        <v>218</v>
      </c>
    </row>
    <row r="115" spans="1:10" x14ac:dyDescent="0.3">
      <c r="A115" s="4" t="s">
        <v>311</v>
      </c>
      <c r="B115" s="23" t="s">
        <v>312</v>
      </c>
      <c r="C115" s="5" t="s">
        <v>8</v>
      </c>
      <c r="D115" s="5">
        <v>26</v>
      </c>
      <c r="E115" s="5">
        <f t="shared" si="0"/>
        <v>234</v>
      </c>
      <c r="F115" s="5">
        <f t="shared" si="1"/>
        <v>5027</v>
      </c>
      <c r="G115" s="6">
        <v>10</v>
      </c>
      <c r="H115" s="6">
        <v>0</v>
      </c>
      <c r="I115" s="6">
        <v>300</v>
      </c>
      <c r="J115" s="4" t="s">
        <v>218</v>
      </c>
    </row>
    <row r="116" spans="1:10" x14ac:dyDescent="0.3">
      <c r="A116" s="4" t="s">
        <v>317</v>
      </c>
      <c r="B116" s="23" t="s">
        <v>318</v>
      </c>
      <c r="C116" s="5" t="s">
        <v>8</v>
      </c>
      <c r="D116" s="5">
        <v>27</v>
      </c>
      <c r="E116" s="5">
        <f t="shared" si="0"/>
        <v>235</v>
      </c>
      <c r="F116" s="5">
        <f t="shared" si="1"/>
        <v>5028</v>
      </c>
      <c r="G116" s="6">
        <v>0</v>
      </c>
      <c r="H116" s="6">
        <v>0</v>
      </c>
      <c r="I116" s="6">
        <v>300</v>
      </c>
      <c r="J116" s="4" t="s">
        <v>218</v>
      </c>
    </row>
    <row r="117" spans="1:10" x14ac:dyDescent="0.3">
      <c r="A117" s="4" t="s">
        <v>213</v>
      </c>
      <c r="B117" s="23" t="s">
        <v>214</v>
      </c>
      <c r="C117" s="5" t="s">
        <v>8</v>
      </c>
      <c r="D117" s="5">
        <v>28</v>
      </c>
      <c r="E117" s="5">
        <f t="shared" si="0"/>
        <v>236</v>
      </c>
      <c r="F117" s="5">
        <f t="shared" si="1"/>
        <v>5029</v>
      </c>
      <c r="G117" s="6">
        <v>0</v>
      </c>
      <c r="H117" s="6">
        <v>0</v>
      </c>
      <c r="I117" s="6">
        <v>999</v>
      </c>
      <c r="J117" s="4" t="s">
        <v>215</v>
      </c>
    </row>
    <row r="118" spans="1:10" x14ac:dyDescent="0.3">
      <c r="A118" s="4" t="s">
        <v>319</v>
      </c>
      <c r="B118" s="23" t="s">
        <v>320</v>
      </c>
      <c r="C118" s="5" t="s">
        <v>8</v>
      </c>
      <c r="D118" s="5">
        <v>29</v>
      </c>
      <c r="E118" s="5">
        <f t="shared" si="0"/>
        <v>237</v>
      </c>
      <c r="F118" s="5">
        <f t="shared" si="1"/>
        <v>5030</v>
      </c>
      <c r="G118" s="6">
        <v>1</v>
      </c>
      <c r="H118" s="6">
        <v>0</v>
      </c>
      <c r="I118" s="6">
        <v>23</v>
      </c>
      <c r="J118" s="4" t="s">
        <v>262</v>
      </c>
    </row>
    <row r="119" spans="1:10" x14ac:dyDescent="0.3">
      <c r="A119" s="4" t="s">
        <v>321</v>
      </c>
      <c r="B119" s="23" t="s">
        <v>322</v>
      </c>
      <c r="C119" s="5" t="s">
        <v>8</v>
      </c>
      <c r="D119" s="5">
        <v>30</v>
      </c>
      <c r="E119" s="5">
        <f t="shared" si="0"/>
        <v>238</v>
      </c>
      <c r="F119" s="5">
        <f t="shared" si="1"/>
        <v>5031</v>
      </c>
      <c r="G119" s="6">
        <v>0</v>
      </c>
      <c r="H119" s="6">
        <v>0</v>
      </c>
      <c r="I119" s="6">
        <v>59</v>
      </c>
      <c r="J119" s="4" t="s">
        <v>253</v>
      </c>
    </row>
    <row r="120" spans="1:10" x14ac:dyDescent="0.3">
      <c r="A120" s="4" t="s">
        <v>219</v>
      </c>
      <c r="B120" s="23" t="s">
        <v>220</v>
      </c>
      <c r="C120" s="5" t="s">
        <v>8</v>
      </c>
      <c r="D120" s="5">
        <v>31</v>
      </c>
      <c r="E120" s="5">
        <f t="shared" si="0"/>
        <v>239</v>
      </c>
      <c r="F120" s="5">
        <f t="shared" si="1"/>
        <v>5032</v>
      </c>
      <c r="G120" s="6">
        <v>3</v>
      </c>
      <c r="H120" s="6">
        <v>0</v>
      </c>
      <c r="I120" s="6">
        <v>99</v>
      </c>
      <c r="J120" s="4" t="s">
        <v>218</v>
      </c>
    </row>
    <row r="121" spans="1:10" x14ac:dyDescent="0.3">
      <c r="A121" s="4" t="s">
        <v>236</v>
      </c>
      <c r="B121" s="23" t="s">
        <v>237</v>
      </c>
      <c r="C121" s="5" t="s">
        <v>8</v>
      </c>
      <c r="D121" s="5">
        <v>32</v>
      </c>
      <c r="E121" s="5">
        <f t="shared" si="0"/>
        <v>240</v>
      </c>
      <c r="F121" s="5">
        <f t="shared" si="1"/>
        <v>5033</v>
      </c>
      <c r="G121" s="6">
        <v>210</v>
      </c>
      <c r="H121" s="6">
        <v>0</v>
      </c>
      <c r="I121" s="6">
        <v>3000</v>
      </c>
      <c r="J121" s="4" t="s">
        <v>218</v>
      </c>
    </row>
    <row r="122" spans="1:10" x14ac:dyDescent="0.3">
      <c r="A122" s="4" t="s">
        <v>238</v>
      </c>
      <c r="B122" s="23" t="s">
        <v>239</v>
      </c>
      <c r="C122" s="5" t="s">
        <v>8</v>
      </c>
      <c r="D122" s="5">
        <v>33</v>
      </c>
      <c r="E122" s="5">
        <f t="shared" si="0"/>
        <v>241</v>
      </c>
      <c r="F122" s="5">
        <f t="shared" si="1"/>
        <v>5034</v>
      </c>
      <c r="G122" s="6">
        <v>120</v>
      </c>
      <c r="H122" s="6">
        <v>0</v>
      </c>
      <c r="I122" s="6">
        <v>3000</v>
      </c>
      <c r="J122" s="4" t="s">
        <v>218</v>
      </c>
    </row>
    <row r="123" spans="1:10" ht="28.8" x14ac:dyDescent="0.3">
      <c r="A123" s="4" t="s">
        <v>339</v>
      </c>
      <c r="B123" s="23" t="s">
        <v>598</v>
      </c>
      <c r="C123" s="5" t="s">
        <v>8</v>
      </c>
      <c r="D123" s="5">
        <v>34</v>
      </c>
      <c r="E123" s="5">
        <f t="shared" si="0"/>
        <v>242</v>
      </c>
      <c r="F123" s="5">
        <f t="shared" si="1"/>
        <v>5035</v>
      </c>
      <c r="G123" s="6">
        <v>0</v>
      </c>
      <c r="H123" s="6">
        <v>0</v>
      </c>
      <c r="I123" s="6">
        <v>2</v>
      </c>
      <c r="J123" s="4" t="s">
        <v>242</v>
      </c>
    </row>
    <row r="124" spans="1:10" ht="57.6" x14ac:dyDescent="0.3">
      <c r="A124" s="4" t="s">
        <v>340</v>
      </c>
      <c r="B124" s="23" t="s">
        <v>341</v>
      </c>
      <c r="C124" s="5" t="s">
        <v>8</v>
      </c>
      <c r="D124" s="5">
        <v>35</v>
      </c>
      <c r="E124" s="5">
        <f t="shared" si="0"/>
        <v>243</v>
      </c>
      <c r="F124" s="5">
        <f t="shared" si="1"/>
        <v>5036</v>
      </c>
      <c r="G124" s="6">
        <v>0</v>
      </c>
      <c r="H124" s="6">
        <v>0</v>
      </c>
      <c r="I124" s="6">
        <v>3</v>
      </c>
      <c r="J124" s="4" t="s">
        <v>242</v>
      </c>
    </row>
    <row r="125" spans="1:10" ht="57.6" x14ac:dyDescent="0.3">
      <c r="A125" s="4" t="s">
        <v>342</v>
      </c>
      <c r="B125" s="23" t="s">
        <v>343</v>
      </c>
      <c r="C125" s="5" t="s">
        <v>8</v>
      </c>
      <c r="D125" s="5">
        <v>36</v>
      </c>
      <c r="E125" s="5">
        <f t="shared" si="0"/>
        <v>244</v>
      </c>
      <c r="F125" s="5">
        <f t="shared" si="1"/>
        <v>5037</v>
      </c>
      <c r="G125" s="6">
        <v>0</v>
      </c>
      <c r="H125" s="6">
        <v>0</v>
      </c>
      <c r="I125" s="6">
        <v>3</v>
      </c>
      <c r="J125" s="4" t="s">
        <v>242</v>
      </c>
    </row>
    <row r="126" spans="1:10" ht="43.2" x14ac:dyDescent="0.3">
      <c r="A126" s="4" t="s">
        <v>240</v>
      </c>
      <c r="B126" s="23" t="s">
        <v>241</v>
      </c>
      <c r="C126" s="5" t="s">
        <v>8</v>
      </c>
      <c r="D126" s="5">
        <v>37</v>
      </c>
      <c r="E126" s="5">
        <f t="shared" si="0"/>
        <v>245</v>
      </c>
      <c r="F126" s="5">
        <f t="shared" si="1"/>
        <v>5038</v>
      </c>
      <c r="G126" s="6">
        <v>0</v>
      </c>
      <c r="H126" s="6">
        <v>0</v>
      </c>
      <c r="I126" s="6">
        <v>3</v>
      </c>
      <c r="J126" s="4" t="s">
        <v>242</v>
      </c>
    </row>
    <row r="127" spans="1:10" x14ac:dyDescent="0.3">
      <c r="A127" s="4" t="s">
        <v>335</v>
      </c>
      <c r="B127" s="23" t="s">
        <v>336</v>
      </c>
      <c r="C127" s="5" t="s">
        <v>8</v>
      </c>
      <c r="D127" s="5">
        <v>38</v>
      </c>
      <c r="E127" s="5">
        <f t="shared" si="0"/>
        <v>246</v>
      </c>
      <c r="F127" s="5">
        <f t="shared" si="1"/>
        <v>5039</v>
      </c>
      <c r="G127" s="6">
        <v>0</v>
      </c>
      <c r="H127" s="6">
        <v>0</v>
      </c>
      <c r="I127" s="6">
        <v>540</v>
      </c>
      <c r="J127" s="4" t="s">
        <v>253</v>
      </c>
    </row>
    <row r="128" spans="1:10" x14ac:dyDescent="0.3">
      <c r="A128" s="4" t="s">
        <v>337</v>
      </c>
      <c r="B128" s="23" t="s">
        <v>338</v>
      </c>
      <c r="C128" s="5" t="s">
        <v>8</v>
      </c>
      <c r="D128" s="5">
        <v>39</v>
      </c>
      <c r="E128" s="5">
        <f t="shared" si="0"/>
        <v>247</v>
      </c>
      <c r="F128" s="5">
        <f t="shared" si="1"/>
        <v>5040</v>
      </c>
      <c r="G128" s="6">
        <v>0</v>
      </c>
      <c r="H128" s="6">
        <v>0</v>
      </c>
      <c r="I128" s="6">
        <v>540</v>
      </c>
      <c r="J128" s="4" t="s">
        <v>253</v>
      </c>
    </row>
    <row r="129" spans="1:10" x14ac:dyDescent="0.3">
      <c r="A129" s="4" t="s">
        <v>243</v>
      </c>
      <c r="B129" s="23" t="s">
        <v>244</v>
      </c>
      <c r="C129" s="5" t="s">
        <v>8</v>
      </c>
      <c r="D129" s="5">
        <v>40</v>
      </c>
      <c r="E129" s="5">
        <f t="shared" si="0"/>
        <v>248</v>
      </c>
      <c r="F129" s="5">
        <f t="shared" si="1"/>
        <v>5041</v>
      </c>
      <c r="G129" s="6">
        <v>60</v>
      </c>
      <c r="H129" s="6">
        <v>0</v>
      </c>
      <c r="I129" s="6">
        <v>3000</v>
      </c>
      <c r="J129" s="4" t="s">
        <v>218</v>
      </c>
    </row>
    <row r="130" spans="1:10" x14ac:dyDescent="0.3">
      <c r="A130" s="4" t="s">
        <v>245</v>
      </c>
      <c r="B130" s="23" t="s">
        <v>246</v>
      </c>
      <c r="C130" s="5" t="s">
        <v>8</v>
      </c>
      <c r="D130" s="5">
        <v>41</v>
      </c>
      <c r="E130" s="5">
        <f t="shared" si="0"/>
        <v>249</v>
      </c>
      <c r="F130" s="5">
        <f t="shared" si="1"/>
        <v>5042</v>
      </c>
      <c r="G130" s="6">
        <v>60</v>
      </c>
      <c r="H130" s="6">
        <v>0</v>
      </c>
      <c r="I130" s="6">
        <v>3000</v>
      </c>
      <c r="J130" s="4" t="s">
        <v>218</v>
      </c>
    </row>
    <row r="131" spans="1:10" x14ac:dyDescent="0.3">
      <c r="A131" s="4" t="s">
        <v>247</v>
      </c>
      <c r="B131" s="23" t="s">
        <v>248</v>
      </c>
      <c r="C131" s="5" t="s">
        <v>8</v>
      </c>
      <c r="D131" s="5">
        <v>42</v>
      </c>
      <c r="E131" s="5">
        <f t="shared" si="0"/>
        <v>250</v>
      </c>
      <c r="F131" s="5">
        <f t="shared" si="1"/>
        <v>5043</v>
      </c>
      <c r="G131" s="6">
        <v>60</v>
      </c>
      <c r="H131" s="6">
        <v>0</v>
      </c>
      <c r="I131" s="6">
        <v>3000</v>
      </c>
      <c r="J131" s="4" t="s">
        <v>218</v>
      </c>
    </row>
    <row r="132" spans="1:10" x14ac:dyDescent="0.3">
      <c r="A132" s="4" t="s">
        <v>249</v>
      </c>
      <c r="B132" s="23" t="s">
        <v>250</v>
      </c>
      <c r="C132" s="5" t="s">
        <v>8</v>
      </c>
      <c r="D132" s="5">
        <v>43</v>
      </c>
      <c r="E132" s="5">
        <f t="shared" si="0"/>
        <v>251</v>
      </c>
      <c r="F132" s="5">
        <f t="shared" si="1"/>
        <v>5044</v>
      </c>
      <c r="G132" s="6">
        <v>0</v>
      </c>
      <c r="H132" s="6">
        <v>0</v>
      </c>
      <c r="I132" s="6">
        <v>3000</v>
      </c>
      <c r="J132" s="4" t="s">
        <v>218</v>
      </c>
    </row>
    <row r="133" spans="1:10" x14ac:dyDescent="0.3">
      <c r="A133" s="4" t="s">
        <v>251</v>
      </c>
      <c r="B133" s="23" t="s">
        <v>252</v>
      </c>
      <c r="C133" s="5" t="s">
        <v>8</v>
      </c>
      <c r="D133" s="5">
        <v>44</v>
      </c>
      <c r="E133" s="5">
        <f t="shared" si="0"/>
        <v>252</v>
      </c>
      <c r="F133" s="5">
        <f t="shared" si="1"/>
        <v>5045</v>
      </c>
      <c r="G133" s="6">
        <v>30</v>
      </c>
      <c r="H133" s="6">
        <v>0</v>
      </c>
      <c r="I133" s="6">
        <v>300</v>
      </c>
      <c r="J133" s="4" t="s">
        <v>253</v>
      </c>
    </row>
    <row r="134" spans="1:10" x14ac:dyDescent="0.3">
      <c r="A134" s="4" t="s">
        <v>254</v>
      </c>
      <c r="B134" s="23" t="s">
        <v>255</v>
      </c>
      <c r="C134" s="5" t="s">
        <v>8</v>
      </c>
      <c r="D134" s="5">
        <v>45</v>
      </c>
      <c r="E134" s="5">
        <f t="shared" si="0"/>
        <v>253</v>
      </c>
      <c r="F134" s="5">
        <f t="shared" si="1"/>
        <v>5046</v>
      </c>
      <c r="G134" s="6">
        <v>300</v>
      </c>
      <c r="H134" s="6">
        <v>0</v>
      </c>
      <c r="I134" s="6">
        <v>999</v>
      </c>
      <c r="J134" s="4" t="s">
        <v>218</v>
      </c>
    </row>
    <row r="135" spans="1:10" x14ac:dyDescent="0.3">
      <c r="A135" s="4" t="s">
        <v>256</v>
      </c>
      <c r="B135" s="23" t="s">
        <v>257</v>
      </c>
      <c r="C135" s="5" t="s">
        <v>8</v>
      </c>
      <c r="D135" s="5">
        <v>46</v>
      </c>
      <c r="E135" s="5">
        <f t="shared" si="0"/>
        <v>254</v>
      </c>
      <c r="F135" s="5">
        <f t="shared" si="1"/>
        <v>5047</v>
      </c>
      <c r="G135" s="6">
        <v>600</v>
      </c>
      <c r="H135" s="6">
        <v>0</v>
      </c>
      <c r="I135" s="6">
        <v>3000</v>
      </c>
      <c r="J135" s="4" t="s">
        <v>218</v>
      </c>
    </row>
    <row r="136" spans="1:10" x14ac:dyDescent="0.3">
      <c r="A136" s="4" t="s">
        <v>258</v>
      </c>
      <c r="B136" s="23" t="s">
        <v>259</v>
      </c>
      <c r="C136" s="5" t="s">
        <v>8</v>
      </c>
      <c r="D136" s="5">
        <v>47</v>
      </c>
      <c r="E136" s="5">
        <f t="shared" si="0"/>
        <v>255</v>
      </c>
      <c r="F136" s="5">
        <f t="shared" si="1"/>
        <v>5048</v>
      </c>
      <c r="G136" s="6">
        <v>0</v>
      </c>
      <c r="H136" s="6">
        <v>0</v>
      </c>
      <c r="I136" s="6">
        <v>600</v>
      </c>
      <c r="J136" s="4" t="s">
        <v>218</v>
      </c>
    </row>
    <row r="137" spans="1:10" x14ac:dyDescent="0.3">
      <c r="A137" s="4" t="s">
        <v>221</v>
      </c>
      <c r="B137" s="23" t="s">
        <v>222</v>
      </c>
      <c r="C137" s="5" t="s">
        <v>8</v>
      </c>
      <c r="D137" s="5">
        <v>48</v>
      </c>
      <c r="E137" s="5">
        <f t="shared" si="0"/>
        <v>256</v>
      </c>
      <c r="F137" s="5">
        <f t="shared" si="1"/>
        <v>5049</v>
      </c>
      <c r="G137" s="6">
        <v>0</v>
      </c>
      <c r="H137" s="6">
        <v>0</v>
      </c>
      <c r="I137" s="6">
        <v>600</v>
      </c>
      <c r="J137" s="4" t="s">
        <v>223</v>
      </c>
    </row>
    <row r="138" spans="1:10" x14ac:dyDescent="0.3">
      <c r="A138" s="4" t="s">
        <v>260</v>
      </c>
      <c r="B138" s="23" t="s">
        <v>261</v>
      </c>
      <c r="C138" s="5" t="s">
        <v>8</v>
      </c>
      <c r="D138" s="5">
        <v>49</v>
      </c>
      <c r="E138" s="5">
        <f t="shared" si="0"/>
        <v>257</v>
      </c>
      <c r="F138" s="5">
        <f t="shared" si="1"/>
        <v>5050</v>
      </c>
      <c r="G138" s="6">
        <v>0</v>
      </c>
      <c r="H138" s="6">
        <v>0</v>
      </c>
      <c r="I138" s="6">
        <v>23</v>
      </c>
      <c r="J138" s="4" t="s">
        <v>262</v>
      </c>
    </row>
    <row r="139" spans="1:10" x14ac:dyDescent="0.3">
      <c r="A139" s="4" t="s">
        <v>263</v>
      </c>
      <c r="B139" s="23" t="s">
        <v>264</v>
      </c>
      <c r="C139" s="5" t="s">
        <v>8</v>
      </c>
      <c r="D139" s="5">
        <v>50</v>
      </c>
      <c r="E139" s="5">
        <f t="shared" si="0"/>
        <v>258</v>
      </c>
      <c r="F139" s="5">
        <f t="shared" si="1"/>
        <v>5051</v>
      </c>
      <c r="G139" s="6">
        <v>0</v>
      </c>
      <c r="H139" s="6">
        <v>0</v>
      </c>
      <c r="I139" s="6">
        <v>59</v>
      </c>
      <c r="J139" s="4" t="s">
        <v>253</v>
      </c>
    </row>
    <row r="140" spans="1:10" x14ac:dyDescent="0.3">
      <c r="A140" s="4" t="s">
        <v>265</v>
      </c>
      <c r="B140" s="23" t="s">
        <v>266</v>
      </c>
      <c r="C140" s="5" t="s">
        <v>8</v>
      </c>
      <c r="D140" s="5">
        <v>51</v>
      </c>
      <c r="E140" s="5">
        <f t="shared" si="0"/>
        <v>259</v>
      </c>
      <c r="F140" s="5">
        <f t="shared" si="1"/>
        <v>5052</v>
      </c>
      <c r="G140" s="6">
        <v>0</v>
      </c>
      <c r="H140" s="6">
        <v>0</v>
      </c>
      <c r="I140" s="6">
        <v>3000</v>
      </c>
      <c r="J140" s="4" t="s">
        <v>218</v>
      </c>
    </row>
    <row r="141" spans="1:10" x14ac:dyDescent="0.3">
      <c r="A141" s="4" t="s">
        <v>267</v>
      </c>
      <c r="B141" s="23" t="s">
        <v>268</v>
      </c>
      <c r="C141" s="5" t="s">
        <v>8</v>
      </c>
      <c r="D141" s="5">
        <v>52</v>
      </c>
      <c r="E141" s="5">
        <f t="shared" si="0"/>
        <v>260</v>
      </c>
      <c r="F141" s="5">
        <f t="shared" si="1"/>
        <v>5053</v>
      </c>
      <c r="G141" s="6">
        <v>30</v>
      </c>
      <c r="H141" s="6">
        <v>0</v>
      </c>
      <c r="I141" s="6">
        <v>300</v>
      </c>
      <c r="J141" s="4" t="s">
        <v>253</v>
      </c>
    </row>
    <row r="142" spans="1:10" x14ac:dyDescent="0.3">
      <c r="A142" s="4" t="s">
        <v>269</v>
      </c>
      <c r="B142" s="23" t="s">
        <v>270</v>
      </c>
      <c r="C142" s="5" t="s">
        <v>8</v>
      </c>
      <c r="D142" s="5">
        <v>53</v>
      </c>
      <c r="E142" s="5">
        <f t="shared" si="0"/>
        <v>261</v>
      </c>
      <c r="F142" s="5">
        <f t="shared" si="1"/>
        <v>5054</v>
      </c>
      <c r="G142" s="6">
        <v>300</v>
      </c>
      <c r="H142" s="6">
        <v>0</v>
      </c>
      <c r="I142" s="6">
        <v>999</v>
      </c>
      <c r="J142" s="4" t="s">
        <v>218</v>
      </c>
    </row>
    <row r="143" spans="1:10" x14ac:dyDescent="0.3">
      <c r="A143" s="4" t="s">
        <v>271</v>
      </c>
      <c r="B143" s="23" t="s">
        <v>272</v>
      </c>
      <c r="C143" s="5" t="s">
        <v>8</v>
      </c>
      <c r="D143" s="5">
        <v>54</v>
      </c>
      <c r="E143" s="5">
        <f t="shared" si="0"/>
        <v>262</v>
      </c>
      <c r="F143" s="5">
        <f t="shared" si="1"/>
        <v>5055</v>
      </c>
      <c r="G143" s="6">
        <v>600</v>
      </c>
      <c r="H143" s="6">
        <v>0</v>
      </c>
      <c r="I143" s="6">
        <v>3000</v>
      </c>
      <c r="J143" s="4" t="s">
        <v>218</v>
      </c>
    </row>
    <row r="144" spans="1:10" x14ac:dyDescent="0.3">
      <c r="A144" s="4" t="s">
        <v>273</v>
      </c>
      <c r="B144" s="23" t="s">
        <v>274</v>
      </c>
      <c r="C144" s="5" t="s">
        <v>8</v>
      </c>
      <c r="D144" s="5">
        <v>55</v>
      </c>
      <c r="E144" s="5">
        <f t="shared" si="0"/>
        <v>263</v>
      </c>
      <c r="F144" s="5">
        <f t="shared" si="1"/>
        <v>5056</v>
      </c>
      <c r="G144" s="6">
        <v>0</v>
      </c>
      <c r="H144" s="6">
        <v>0</v>
      </c>
      <c r="I144" s="6">
        <v>600</v>
      </c>
      <c r="J144" s="4" t="s">
        <v>218</v>
      </c>
    </row>
    <row r="145" spans="1:10" x14ac:dyDescent="0.3">
      <c r="A145" s="4" t="s">
        <v>275</v>
      </c>
      <c r="B145" s="23" t="s">
        <v>276</v>
      </c>
      <c r="C145" s="5" t="s">
        <v>8</v>
      </c>
      <c r="D145" s="5">
        <v>56</v>
      </c>
      <c r="E145" s="5">
        <f t="shared" si="0"/>
        <v>264</v>
      </c>
      <c r="F145" s="5">
        <f t="shared" si="1"/>
        <v>5057</v>
      </c>
      <c r="G145" s="6">
        <v>0</v>
      </c>
      <c r="H145" s="6">
        <v>0</v>
      </c>
      <c r="I145" s="6">
        <v>600</v>
      </c>
      <c r="J145" s="4" t="s">
        <v>218</v>
      </c>
    </row>
    <row r="146" spans="1:10" x14ac:dyDescent="0.3">
      <c r="A146" s="4" t="s">
        <v>277</v>
      </c>
      <c r="B146" s="23" t="s">
        <v>278</v>
      </c>
      <c r="C146" s="5" t="s">
        <v>8</v>
      </c>
      <c r="D146" s="5">
        <v>57</v>
      </c>
      <c r="E146" s="5">
        <f t="shared" si="0"/>
        <v>265</v>
      </c>
      <c r="F146" s="5">
        <f t="shared" si="1"/>
        <v>5058</v>
      </c>
      <c r="G146" s="6">
        <v>0</v>
      </c>
      <c r="H146" s="6">
        <v>0</v>
      </c>
      <c r="I146" s="6">
        <v>23</v>
      </c>
      <c r="J146" s="4" t="s">
        <v>262</v>
      </c>
    </row>
    <row r="147" spans="1:10" x14ac:dyDescent="0.3">
      <c r="A147" s="4" t="s">
        <v>279</v>
      </c>
      <c r="B147" s="23" t="s">
        <v>280</v>
      </c>
      <c r="C147" s="5" t="s">
        <v>8</v>
      </c>
      <c r="D147" s="5">
        <v>58</v>
      </c>
      <c r="E147" s="5">
        <f t="shared" si="0"/>
        <v>266</v>
      </c>
      <c r="F147" s="5">
        <f t="shared" si="1"/>
        <v>5059</v>
      </c>
      <c r="G147" s="6">
        <v>0</v>
      </c>
      <c r="H147" s="6">
        <v>0</v>
      </c>
      <c r="I147" s="6">
        <v>59</v>
      </c>
      <c r="J147" s="4" t="s">
        <v>253</v>
      </c>
    </row>
    <row r="148" spans="1:10" x14ac:dyDescent="0.3">
      <c r="A148" s="4" t="s">
        <v>331</v>
      </c>
      <c r="B148" s="23" t="s">
        <v>332</v>
      </c>
      <c r="C148" s="5" t="s">
        <v>8</v>
      </c>
      <c r="D148" s="5">
        <v>59</v>
      </c>
      <c r="E148" s="5">
        <f t="shared" si="0"/>
        <v>267</v>
      </c>
      <c r="F148" s="5">
        <f t="shared" si="1"/>
        <v>5060</v>
      </c>
      <c r="G148" s="6">
        <v>600</v>
      </c>
      <c r="H148" s="6">
        <v>0</v>
      </c>
      <c r="I148" s="6">
        <v>3000</v>
      </c>
      <c r="J148" s="4" t="s">
        <v>218</v>
      </c>
    </row>
    <row r="149" spans="1:10" x14ac:dyDescent="0.3">
      <c r="A149" s="4" t="s">
        <v>329</v>
      </c>
      <c r="B149" s="23" t="s">
        <v>330</v>
      </c>
      <c r="C149" s="5" t="s">
        <v>8</v>
      </c>
      <c r="D149" s="5">
        <v>60</v>
      </c>
      <c r="E149" s="5">
        <f t="shared" si="0"/>
        <v>268</v>
      </c>
      <c r="F149" s="5">
        <f t="shared" si="1"/>
        <v>5061</v>
      </c>
      <c r="G149" s="6">
        <v>0</v>
      </c>
      <c r="H149" s="6">
        <v>0</v>
      </c>
      <c r="I149" s="6">
        <v>600</v>
      </c>
      <c r="J149" s="4" t="s">
        <v>218</v>
      </c>
    </row>
    <row r="150" spans="1:10" x14ac:dyDescent="0.3">
      <c r="A150" s="4" t="s">
        <v>289</v>
      </c>
      <c r="B150" s="23" t="s">
        <v>290</v>
      </c>
      <c r="C150" s="5" t="s">
        <v>8</v>
      </c>
      <c r="D150" s="5">
        <v>61</v>
      </c>
      <c r="E150" s="5">
        <f t="shared" si="0"/>
        <v>269</v>
      </c>
      <c r="F150" s="5">
        <f t="shared" si="1"/>
        <v>5062</v>
      </c>
      <c r="G150" s="6">
        <v>0</v>
      </c>
      <c r="H150" s="6">
        <v>0</v>
      </c>
      <c r="I150" s="6">
        <v>600</v>
      </c>
      <c r="J150" s="4" t="s">
        <v>218</v>
      </c>
    </row>
    <row r="151" spans="1:10" x14ac:dyDescent="0.3">
      <c r="A151" s="4" t="s">
        <v>291</v>
      </c>
      <c r="B151" s="23" t="s">
        <v>292</v>
      </c>
      <c r="C151" s="5" t="s">
        <v>8</v>
      </c>
      <c r="D151" s="5">
        <v>62</v>
      </c>
      <c r="E151" s="5">
        <f t="shared" si="0"/>
        <v>270</v>
      </c>
      <c r="F151" s="5">
        <f t="shared" si="1"/>
        <v>5063</v>
      </c>
      <c r="G151" s="6">
        <v>0</v>
      </c>
      <c r="H151" s="6">
        <v>0</v>
      </c>
      <c r="I151" s="6">
        <v>23</v>
      </c>
      <c r="J151" s="4" t="s">
        <v>262</v>
      </c>
    </row>
    <row r="152" spans="1:10" x14ac:dyDescent="0.3">
      <c r="A152" s="4" t="s">
        <v>293</v>
      </c>
      <c r="B152" s="23" t="s">
        <v>294</v>
      </c>
      <c r="C152" s="5" t="s">
        <v>8</v>
      </c>
      <c r="D152" s="5">
        <v>63</v>
      </c>
      <c r="E152" s="5">
        <f t="shared" si="0"/>
        <v>271</v>
      </c>
      <c r="F152" s="5">
        <f t="shared" si="1"/>
        <v>5064</v>
      </c>
      <c r="G152" s="6">
        <v>0</v>
      </c>
      <c r="H152" s="6">
        <v>0</v>
      </c>
      <c r="I152" s="6">
        <v>59</v>
      </c>
      <c r="J152" s="4" t="s">
        <v>253</v>
      </c>
    </row>
    <row r="153" spans="1:10" x14ac:dyDescent="0.3">
      <c r="A153" s="4" t="s">
        <v>295</v>
      </c>
      <c r="B153" s="23" t="s">
        <v>296</v>
      </c>
      <c r="C153" s="5" t="s">
        <v>8</v>
      </c>
      <c r="D153" s="5">
        <v>64</v>
      </c>
      <c r="E153" s="5">
        <f t="shared" si="0"/>
        <v>272</v>
      </c>
      <c r="F153" s="5">
        <f t="shared" si="1"/>
        <v>5065</v>
      </c>
      <c r="G153" s="6">
        <v>180</v>
      </c>
      <c r="H153" s="6">
        <v>0</v>
      </c>
      <c r="I153" s="6">
        <v>3000</v>
      </c>
      <c r="J153" s="4" t="s">
        <v>218</v>
      </c>
    </row>
    <row r="154" spans="1:10" x14ac:dyDescent="0.3">
      <c r="A154" s="4" t="s">
        <v>297</v>
      </c>
      <c r="B154" s="23" t="s">
        <v>298</v>
      </c>
      <c r="C154" s="5" t="s">
        <v>8</v>
      </c>
      <c r="D154" s="5">
        <v>65</v>
      </c>
      <c r="E154" s="5">
        <f t="shared" si="0"/>
        <v>273</v>
      </c>
      <c r="F154" s="5">
        <f t="shared" si="1"/>
        <v>5066</v>
      </c>
      <c r="G154" s="6">
        <v>180</v>
      </c>
      <c r="H154" s="6">
        <v>0</v>
      </c>
      <c r="I154" s="6">
        <v>3000</v>
      </c>
      <c r="J154" s="4" t="s">
        <v>218</v>
      </c>
    </row>
    <row r="155" spans="1:10" x14ac:dyDescent="0.3">
      <c r="A155" s="4" t="s">
        <v>299</v>
      </c>
      <c r="B155" s="23" t="s">
        <v>300</v>
      </c>
      <c r="C155" s="5" t="s">
        <v>8</v>
      </c>
      <c r="D155" s="5">
        <v>66</v>
      </c>
      <c r="E155" s="5">
        <f t="shared" si="0"/>
        <v>274</v>
      </c>
      <c r="F155" s="5">
        <f t="shared" si="1"/>
        <v>5067</v>
      </c>
      <c r="G155" s="6">
        <v>480</v>
      </c>
      <c r="H155" s="6">
        <v>0</v>
      </c>
      <c r="I155" s="6">
        <v>3000</v>
      </c>
      <c r="J155" s="4" t="s">
        <v>218</v>
      </c>
    </row>
    <row r="156" spans="1:10" x14ac:dyDescent="0.3">
      <c r="A156" s="4" t="s">
        <v>301</v>
      </c>
      <c r="B156" s="23" t="s">
        <v>302</v>
      </c>
      <c r="C156" s="5" t="s">
        <v>8</v>
      </c>
      <c r="D156" s="5">
        <v>67</v>
      </c>
      <c r="E156" s="5">
        <f t="shared" si="0"/>
        <v>275</v>
      </c>
      <c r="F156" s="5">
        <f t="shared" si="1"/>
        <v>5068</v>
      </c>
      <c r="G156" s="6">
        <v>30</v>
      </c>
      <c r="H156" s="6">
        <v>0</v>
      </c>
      <c r="I156" s="6">
        <v>3000</v>
      </c>
      <c r="J156" s="4" t="s">
        <v>218</v>
      </c>
    </row>
    <row r="157" spans="1:10" x14ac:dyDescent="0.3">
      <c r="A157" s="4" t="s">
        <v>281</v>
      </c>
      <c r="B157" s="23" t="s">
        <v>282</v>
      </c>
      <c r="C157" s="5" t="s">
        <v>8</v>
      </c>
      <c r="D157" s="5">
        <v>68</v>
      </c>
      <c r="E157" s="5">
        <f t="shared" si="0"/>
        <v>276</v>
      </c>
      <c r="F157" s="5">
        <f t="shared" si="1"/>
        <v>5069</v>
      </c>
      <c r="G157" s="6">
        <v>10</v>
      </c>
      <c r="H157" s="6">
        <v>0</v>
      </c>
      <c r="I157" s="6">
        <v>999</v>
      </c>
      <c r="J157" s="4" t="s">
        <v>218</v>
      </c>
    </row>
    <row r="158" spans="1:10" x14ac:dyDescent="0.3">
      <c r="A158" s="4" t="s">
        <v>283</v>
      </c>
      <c r="B158" s="23" t="s">
        <v>284</v>
      </c>
      <c r="C158" s="5" t="s">
        <v>8</v>
      </c>
      <c r="D158" s="5">
        <v>69</v>
      </c>
      <c r="E158" s="5">
        <f t="shared" si="0"/>
        <v>277</v>
      </c>
      <c r="F158" s="5">
        <f t="shared" si="1"/>
        <v>5070</v>
      </c>
      <c r="G158" s="6">
        <v>10</v>
      </c>
      <c r="H158" s="6">
        <v>0</v>
      </c>
      <c r="I158" s="6">
        <v>999</v>
      </c>
      <c r="J158" s="4" t="s">
        <v>218</v>
      </c>
    </row>
    <row r="159" spans="1:10" x14ac:dyDescent="0.3">
      <c r="A159" s="4" t="s">
        <v>285</v>
      </c>
      <c r="B159" s="23" t="s">
        <v>286</v>
      </c>
      <c r="C159" s="5" t="s">
        <v>8</v>
      </c>
      <c r="D159" s="5">
        <v>70</v>
      </c>
      <c r="E159" s="5">
        <f t="shared" si="0"/>
        <v>278</v>
      </c>
      <c r="F159" s="5">
        <f t="shared" si="1"/>
        <v>5071</v>
      </c>
      <c r="G159" s="6">
        <v>10</v>
      </c>
      <c r="H159" s="6">
        <v>0</v>
      </c>
      <c r="I159" s="6">
        <v>999</v>
      </c>
      <c r="J159" s="4" t="s">
        <v>218</v>
      </c>
    </row>
    <row r="160" spans="1:10" x14ac:dyDescent="0.3">
      <c r="A160" s="4" t="s">
        <v>287</v>
      </c>
      <c r="B160" s="23" t="s">
        <v>288</v>
      </c>
      <c r="C160" s="5" t="s">
        <v>8</v>
      </c>
      <c r="D160" s="5">
        <v>71</v>
      </c>
      <c r="E160" s="5">
        <f t="shared" si="0"/>
        <v>279</v>
      </c>
      <c r="F160" s="5">
        <f t="shared" si="1"/>
        <v>5072</v>
      </c>
      <c r="G160" s="6">
        <v>10</v>
      </c>
      <c r="H160" s="6">
        <v>0</v>
      </c>
      <c r="I160" s="6">
        <v>999</v>
      </c>
      <c r="J160" s="4" t="s">
        <v>218</v>
      </c>
    </row>
    <row r="161" spans="1:10" x14ac:dyDescent="0.3">
      <c r="A161" s="4" t="s">
        <v>303</v>
      </c>
      <c r="B161" s="23" t="s">
        <v>304</v>
      </c>
      <c r="C161" s="5" t="s">
        <v>8</v>
      </c>
      <c r="D161" s="5">
        <v>72</v>
      </c>
      <c r="E161" s="5">
        <f t="shared" si="0"/>
        <v>280</v>
      </c>
      <c r="F161" s="5">
        <f t="shared" si="1"/>
        <v>5073</v>
      </c>
      <c r="G161" s="6">
        <v>5</v>
      </c>
      <c r="H161" s="6">
        <v>0</v>
      </c>
      <c r="I161" s="6">
        <v>99</v>
      </c>
      <c r="J161" s="4" t="s">
        <v>218</v>
      </c>
    </row>
    <row r="162" spans="1:10" x14ac:dyDescent="0.3">
      <c r="A162" s="4" t="s">
        <v>305</v>
      </c>
      <c r="B162" s="23" t="s">
        <v>306</v>
      </c>
      <c r="C162" s="5" t="s">
        <v>8</v>
      </c>
      <c r="D162" s="5">
        <v>73</v>
      </c>
      <c r="E162" s="5">
        <f t="shared" si="0"/>
        <v>281</v>
      </c>
      <c r="F162" s="5">
        <f t="shared" si="1"/>
        <v>5074</v>
      </c>
      <c r="G162" s="6">
        <v>120</v>
      </c>
      <c r="H162" s="6">
        <v>0</v>
      </c>
      <c r="I162" s="6">
        <v>600</v>
      </c>
      <c r="J162" s="4" t="s">
        <v>218</v>
      </c>
    </row>
    <row r="163" spans="1:10" x14ac:dyDescent="0.3">
      <c r="A163" s="4" t="s">
        <v>307</v>
      </c>
      <c r="B163" s="23" t="s">
        <v>308</v>
      </c>
      <c r="C163" s="5" t="s">
        <v>8</v>
      </c>
      <c r="D163" s="5">
        <v>74</v>
      </c>
      <c r="E163" s="5">
        <f t="shared" ref="E163:E168" si="2">208+D163</f>
        <v>282</v>
      </c>
      <c r="F163" s="5">
        <f t="shared" ref="F163:F168" si="3">5001+D163</f>
        <v>5075</v>
      </c>
      <c r="G163" s="6">
        <v>300</v>
      </c>
      <c r="H163" s="6">
        <v>0</v>
      </c>
      <c r="I163" s="6">
        <v>900</v>
      </c>
      <c r="J163" s="4" t="s">
        <v>218</v>
      </c>
    </row>
    <row r="164" spans="1:10" x14ac:dyDescent="0.3">
      <c r="A164" s="4" t="s">
        <v>564</v>
      </c>
      <c r="B164" s="23" t="s">
        <v>599</v>
      </c>
      <c r="C164" s="5" t="s">
        <v>1</v>
      </c>
      <c r="D164" s="5">
        <v>101</v>
      </c>
      <c r="E164" s="5">
        <f t="shared" si="2"/>
        <v>309</v>
      </c>
      <c r="F164" s="5">
        <f t="shared" si="3"/>
        <v>5102</v>
      </c>
      <c r="G164" s="6">
        <v>0</v>
      </c>
      <c r="H164" s="6">
        <v>0</v>
      </c>
      <c r="I164" s="6">
        <v>23</v>
      </c>
      <c r="J164" s="4" t="s">
        <v>262</v>
      </c>
    </row>
    <row r="165" spans="1:10" x14ac:dyDescent="0.3">
      <c r="A165" s="4" t="s">
        <v>565</v>
      </c>
      <c r="B165" s="23" t="s">
        <v>601</v>
      </c>
      <c r="C165" s="5" t="s">
        <v>1</v>
      </c>
      <c r="D165" s="5">
        <v>102</v>
      </c>
      <c r="E165" s="5">
        <f t="shared" si="2"/>
        <v>310</v>
      </c>
      <c r="F165" s="5">
        <f t="shared" si="3"/>
        <v>5103</v>
      </c>
      <c r="G165" s="6">
        <v>0</v>
      </c>
      <c r="H165" s="6">
        <v>0</v>
      </c>
      <c r="I165" s="6">
        <v>59</v>
      </c>
      <c r="J165" s="4" t="s">
        <v>242</v>
      </c>
    </row>
    <row r="166" spans="1:10" x14ac:dyDescent="0.3">
      <c r="A166" s="4" t="s">
        <v>566</v>
      </c>
      <c r="B166" s="23" t="s">
        <v>602</v>
      </c>
      <c r="C166" s="5" t="s">
        <v>1</v>
      </c>
      <c r="D166" s="5">
        <v>103</v>
      </c>
      <c r="E166" s="5">
        <f t="shared" si="2"/>
        <v>311</v>
      </c>
      <c r="F166" s="5">
        <f t="shared" si="3"/>
        <v>5104</v>
      </c>
      <c r="G166" s="6">
        <v>1</v>
      </c>
      <c r="H166" s="6">
        <v>1</v>
      </c>
      <c r="I166" s="6">
        <v>31</v>
      </c>
      <c r="J166" s="4" t="s">
        <v>242</v>
      </c>
    </row>
    <row r="167" spans="1:10" x14ac:dyDescent="0.3">
      <c r="A167" s="4" t="s">
        <v>567</v>
      </c>
      <c r="B167" s="23" t="s">
        <v>603</v>
      </c>
      <c r="C167" s="5" t="s">
        <v>1</v>
      </c>
      <c r="D167" s="5">
        <v>104</v>
      </c>
      <c r="E167" s="5">
        <f t="shared" si="2"/>
        <v>312</v>
      </c>
      <c r="F167" s="5">
        <f t="shared" si="3"/>
        <v>5105</v>
      </c>
      <c r="G167" s="6">
        <v>1</v>
      </c>
      <c r="H167" s="6">
        <v>1</v>
      </c>
      <c r="I167" s="6">
        <v>12</v>
      </c>
      <c r="J167" s="4" t="s">
        <v>242</v>
      </c>
    </row>
    <row r="168" spans="1:10" x14ac:dyDescent="0.3">
      <c r="A168" s="4" t="s">
        <v>568</v>
      </c>
      <c r="B168" s="23" t="s">
        <v>604</v>
      </c>
      <c r="C168" s="5" t="s">
        <v>1</v>
      </c>
      <c r="D168" s="5">
        <v>105</v>
      </c>
      <c r="E168" s="5">
        <f t="shared" si="2"/>
        <v>313</v>
      </c>
      <c r="F168" s="5">
        <f t="shared" si="3"/>
        <v>5106</v>
      </c>
      <c r="G168" s="6">
        <v>0</v>
      </c>
      <c r="H168" s="6">
        <v>0</v>
      </c>
      <c r="I168" s="6">
        <v>99</v>
      </c>
      <c r="J168" s="4" t="s">
        <v>242</v>
      </c>
    </row>
    <row r="171" spans="1:10" ht="16.2" thickBot="1" x14ac:dyDescent="0.35">
      <c r="A171" s="14" t="s">
        <v>605</v>
      </c>
      <c r="B171" s="20"/>
      <c r="C171" s="16"/>
      <c r="D171" s="16"/>
      <c r="E171" s="16"/>
      <c r="F171" s="16"/>
      <c r="G171" s="17"/>
      <c r="H171" s="17"/>
      <c r="I171" s="17"/>
      <c r="J171" s="15"/>
    </row>
    <row r="172" spans="1:10" ht="15.6" thickTop="1" thickBot="1" x14ac:dyDescent="0.35">
      <c r="A172" s="24" t="s">
        <v>575</v>
      </c>
      <c r="B172" s="25" t="s">
        <v>576</v>
      </c>
      <c r="C172" s="26" t="s">
        <v>592</v>
      </c>
      <c r="D172" s="26" t="s">
        <v>578</v>
      </c>
      <c r="E172" s="12" t="s">
        <v>619</v>
      </c>
      <c r="F172" s="12" t="s">
        <v>620</v>
      </c>
      <c r="G172" s="27" t="s">
        <v>581</v>
      </c>
      <c r="H172" s="27" t="s">
        <v>582</v>
      </c>
      <c r="I172" s="27" t="s">
        <v>583</v>
      </c>
      <c r="J172" s="24" t="s">
        <v>584</v>
      </c>
    </row>
    <row r="173" spans="1:10" ht="15" thickTop="1" x14ac:dyDescent="0.3">
      <c r="A173" s="8" t="s">
        <v>346</v>
      </c>
      <c r="B173" s="22" t="s">
        <v>347</v>
      </c>
      <c r="C173" s="9" t="s">
        <v>1</v>
      </c>
      <c r="D173" s="9">
        <v>1</v>
      </c>
      <c r="E173" s="9">
        <f>0+D173</f>
        <v>1</v>
      </c>
      <c r="F173" s="9">
        <f>0+D173</f>
        <v>1</v>
      </c>
      <c r="G173" s="10">
        <v>0</v>
      </c>
      <c r="H173" s="10">
        <v>0</v>
      </c>
      <c r="I173" s="10">
        <v>1</v>
      </c>
      <c r="J173" s="8" t="s">
        <v>242</v>
      </c>
    </row>
    <row r="174" spans="1:10" x14ac:dyDescent="0.3">
      <c r="A174" s="4" t="s">
        <v>348</v>
      </c>
      <c r="B174" s="23" t="s">
        <v>349</v>
      </c>
      <c r="C174" s="5" t="s">
        <v>1</v>
      </c>
      <c r="D174" s="9">
        <v>2</v>
      </c>
      <c r="E174" s="9">
        <f t="shared" ref="E174:E237" si="4">0+D174</f>
        <v>2</v>
      </c>
      <c r="F174" s="9">
        <f t="shared" ref="F174:F237" si="5">0+D174</f>
        <v>2</v>
      </c>
      <c r="G174" s="6">
        <v>0</v>
      </c>
      <c r="H174" s="6">
        <v>0</v>
      </c>
      <c r="I174" s="6">
        <v>1</v>
      </c>
      <c r="J174" s="4" t="s">
        <v>242</v>
      </c>
    </row>
    <row r="175" spans="1:10" x14ac:dyDescent="0.3">
      <c r="A175" s="4" t="s">
        <v>350</v>
      </c>
      <c r="B175" s="23" t="s">
        <v>351</v>
      </c>
      <c r="C175" s="5" t="s">
        <v>1</v>
      </c>
      <c r="D175" s="9">
        <v>3</v>
      </c>
      <c r="E175" s="9">
        <f t="shared" si="4"/>
        <v>3</v>
      </c>
      <c r="F175" s="9">
        <f t="shared" si="5"/>
        <v>3</v>
      </c>
      <c r="G175" s="6">
        <v>0</v>
      </c>
      <c r="H175" s="6">
        <v>0</v>
      </c>
      <c r="I175" s="6">
        <v>1</v>
      </c>
      <c r="J175" s="4" t="s">
        <v>242</v>
      </c>
    </row>
    <row r="176" spans="1:10" x14ac:dyDescent="0.3">
      <c r="A176" s="4" t="s">
        <v>352</v>
      </c>
      <c r="B176" s="23" t="s">
        <v>353</v>
      </c>
      <c r="C176" s="5" t="s">
        <v>1</v>
      </c>
      <c r="D176" s="9">
        <v>4</v>
      </c>
      <c r="E176" s="9">
        <f t="shared" si="4"/>
        <v>4</v>
      </c>
      <c r="F176" s="9">
        <f t="shared" si="5"/>
        <v>4</v>
      </c>
      <c r="G176" s="6">
        <v>0</v>
      </c>
      <c r="H176" s="6">
        <v>0</v>
      </c>
      <c r="I176" s="6">
        <v>1</v>
      </c>
      <c r="J176" s="4" t="s">
        <v>242</v>
      </c>
    </row>
    <row r="177" spans="1:10" x14ac:dyDescent="0.3">
      <c r="A177" s="4" t="s">
        <v>354</v>
      </c>
      <c r="B177" s="23" t="s">
        <v>355</v>
      </c>
      <c r="C177" s="5" t="s">
        <v>1</v>
      </c>
      <c r="D177" s="9">
        <v>5</v>
      </c>
      <c r="E177" s="9">
        <f t="shared" si="4"/>
        <v>5</v>
      </c>
      <c r="F177" s="9">
        <f t="shared" si="5"/>
        <v>5</v>
      </c>
      <c r="G177" s="6">
        <v>0</v>
      </c>
      <c r="H177" s="6">
        <v>0</v>
      </c>
      <c r="I177" s="6">
        <v>1</v>
      </c>
      <c r="J177" s="4" t="s">
        <v>242</v>
      </c>
    </row>
    <row r="178" spans="1:10" x14ac:dyDescent="0.3">
      <c r="A178" s="4" t="s">
        <v>498</v>
      </c>
      <c r="B178" s="23" t="s">
        <v>499</v>
      </c>
      <c r="C178" s="5" t="s">
        <v>1</v>
      </c>
      <c r="D178" s="9">
        <v>6</v>
      </c>
      <c r="E178" s="9">
        <f t="shared" si="4"/>
        <v>6</v>
      </c>
      <c r="F178" s="9">
        <f t="shared" si="5"/>
        <v>6</v>
      </c>
      <c r="G178" s="6">
        <v>0</v>
      </c>
      <c r="H178" s="6">
        <v>0</v>
      </c>
      <c r="I178" s="6">
        <v>1</v>
      </c>
      <c r="J178" s="4" t="s">
        <v>242</v>
      </c>
    </row>
    <row r="179" spans="1:10" x14ac:dyDescent="0.3">
      <c r="A179" s="4" t="s">
        <v>361</v>
      </c>
      <c r="B179" s="23" t="s">
        <v>362</v>
      </c>
      <c r="C179" s="5" t="s">
        <v>1</v>
      </c>
      <c r="D179" s="9">
        <v>7</v>
      </c>
      <c r="E179" s="9">
        <f t="shared" si="4"/>
        <v>7</v>
      </c>
      <c r="F179" s="9">
        <f t="shared" si="5"/>
        <v>7</v>
      </c>
      <c r="G179" s="6">
        <v>0</v>
      </c>
      <c r="H179" s="6">
        <v>0</v>
      </c>
      <c r="I179" s="6">
        <v>1</v>
      </c>
      <c r="J179" s="4" t="s">
        <v>242</v>
      </c>
    </row>
    <row r="180" spans="1:10" x14ac:dyDescent="0.3">
      <c r="A180" s="4" t="s">
        <v>356</v>
      </c>
      <c r="B180" s="23" t="s">
        <v>357</v>
      </c>
      <c r="C180" s="5" t="s">
        <v>1</v>
      </c>
      <c r="D180" s="9">
        <v>9</v>
      </c>
      <c r="E180" s="9">
        <f t="shared" si="4"/>
        <v>9</v>
      </c>
      <c r="F180" s="9">
        <f t="shared" si="5"/>
        <v>9</v>
      </c>
      <c r="G180" s="6">
        <v>0</v>
      </c>
      <c r="H180" s="6">
        <v>0</v>
      </c>
      <c r="I180" s="6">
        <v>1</v>
      </c>
      <c r="J180" s="4" t="s">
        <v>242</v>
      </c>
    </row>
    <row r="181" spans="1:10" x14ac:dyDescent="0.3">
      <c r="A181" s="4" t="s">
        <v>358</v>
      </c>
      <c r="B181" s="23" t="s">
        <v>195</v>
      </c>
      <c r="C181" s="5" t="s">
        <v>1</v>
      </c>
      <c r="D181" s="9">
        <v>10</v>
      </c>
      <c r="E181" s="9">
        <f t="shared" si="4"/>
        <v>10</v>
      </c>
      <c r="F181" s="9">
        <f t="shared" si="5"/>
        <v>10</v>
      </c>
      <c r="G181" s="6">
        <v>0</v>
      </c>
      <c r="H181" s="6">
        <v>0</v>
      </c>
      <c r="I181" s="6">
        <v>1</v>
      </c>
      <c r="J181" s="4" t="s">
        <v>242</v>
      </c>
    </row>
    <row r="182" spans="1:10" x14ac:dyDescent="0.3">
      <c r="A182" s="4" t="s">
        <v>359</v>
      </c>
      <c r="B182" s="23" t="s">
        <v>360</v>
      </c>
      <c r="C182" s="5" t="s">
        <v>1</v>
      </c>
      <c r="D182" s="9">
        <v>11</v>
      </c>
      <c r="E182" s="9">
        <f t="shared" si="4"/>
        <v>11</v>
      </c>
      <c r="F182" s="9">
        <f t="shared" si="5"/>
        <v>11</v>
      </c>
      <c r="G182" s="6">
        <v>0</v>
      </c>
      <c r="H182" s="6">
        <v>0</v>
      </c>
      <c r="I182" s="6">
        <v>1</v>
      </c>
      <c r="J182" s="4" t="s">
        <v>242</v>
      </c>
    </row>
    <row r="183" spans="1:10" x14ac:dyDescent="0.3">
      <c r="A183" s="4" t="s">
        <v>516</v>
      </c>
      <c r="B183" s="23" t="s">
        <v>517</v>
      </c>
      <c r="C183" s="5" t="s">
        <v>1</v>
      </c>
      <c r="D183" s="9">
        <v>12</v>
      </c>
      <c r="E183" s="9">
        <f t="shared" si="4"/>
        <v>12</v>
      </c>
      <c r="F183" s="9">
        <f t="shared" si="5"/>
        <v>12</v>
      </c>
      <c r="G183" s="6">
        <v>0</v>
      </c>
      <c r="H183" s="6">
        <v>0</v>
      </c>
      <c r="I183" s="6">
        <v>1</v>
      </c>
      <c r="J183" s="4" t="s">
        <v>242</v>
      </c>
    </row>
    <row r="184" spans="1:10" x14ac:dyDescent="0.3">
      <c r="A184" s="4" t="s">
        <v>502</v>
      </c>
      <c r="B184" s="23" t="s">
        <v>503</v>
      </c>
      <c r="C184" s="5" t="s">
        <v>1</v>
      </c>
      <c r="D184" s="9">
        <v>13</v>
      </c>
      <c r="E184" s="9">
        <f t="shared" si="4"/>
        <v>13</v>
      </c>
      <c r="F184" s="9">
        <f t="shared" si="5"/>
        <v>13</v>
      </c>
      <c r="G184" s="6">
        <v>0</v>
      </c>
      <c r="H184" s="6">
        <v>0</v>
      </c>
      <c r="I184" s="6">
        <v>1</v>
      </c>
      <c r="J184" s="4" t="s">
        <v>242</v>
      </c>
    </row>
    <row r="185" spans="1:10" x14ac:dyDescent="0.3">
      <c r="A185" s="4" t="s">
        <v>504</v>
      </c>
      <c r="B185" s="23" t="s">
        <v>505</v>
      </c>
      <c r="C185" s="5" t="s">
        <v>1</v>
      </c>
      <c r="D185" s="9">
        <v>14</v>
      </c>
      <c r="E185" s="9">
        <f t="shared" si="4"/>
        <v>14</v>
      </c>
      <c r="F185" s="9">
        <f t="shared" si="5"/>
        <v>14</v>
      </c>
      <c r="G185" s="6">
        <v>0</v>
      </c>
      <c r="H185" s="6">
        <v>0</v>
      </c>
      <c r="I185" s="6">
        <v>1</v>
      </c>
      <c r="J185" s="4" t="s">
        <v>242</v>
      </c>
    </row>
    <row r="186" spans="1:10" x14ac:dyDescent="0.3">
      <c r="A186" s="4" t="s">
        <v>510</v>
      </c>
      <c r="B186" s="23" t="s">
        <v>511</v>
      </c>
      <c r="C186" s="5" t="s">
        <v>1</v>
      </c>
      <c r="D186" s="9">
        <v>15</v>
      </c>
      <c r="E186" s="9">
        <f t="shared" si="4"/>
        <v>15</v>
      </c>
      <c r="F186" s="9">
        <f t="shared" si="5"/>
        <v>15</v>
      </c>
      <c r="G186" s="6">
        <v>0</v>
      </c>
      <c r="H186" s="6">
        <v>0</v>
      </c>
      <c r="I186" s="6">
        <v>1</v>
      </c>
      <c r="J186" s="4" t="s">
        <v>242</v>
      </c>
    </row>
    <row r="187" spans="1:10" x14ac:dyDescent="0.3">
      <c r="A187" s="4" t="s">
        <v>484</v>
      </c>
      <c r="B187" s="23" t="s">
        <v>485</v>
      </c>
      <c r="C187" s="5" t="s">
        <v>1</v>
      </c>
      <c r="D187" s="9">
        <v>16</v>
      </c>
      <c r="E187" s="9">
        <f t="shared" si="4"/>
        <v>16</v>
      </c>
      <c r="F187" s="9">
        <f t="shared" si="5"/>
        <v>16</v>
      </c>
      <c r="G187" s="6">
        <v>0</v>
      </c>
      <c r="H187" s="6">
        <v>0</v>
      </c>
      <c r="I187" s="6">
        <v>1</v>
      </c>
      <c r="J187" s="4" t="s">
        <v>242</v>
      </c>
    </row>
    <row r="188" spans="1:10" x14ac:dyDescent="0.3">
      <c r="A188" s="4" t="s">
        <v>486</v>
      </c>
      <c r="B188" s="23" t="s">
        <v>487</v>
      </c>
      <c r="C188" s="5" t="s">
        <v>1</v>
      </c>
      <c r="D188" s="9">
        <v>17</v>
      </c>
      <c r="E188" s="9">
        <f t="shared" si="4"/>
        <v>17</v>
      </c>
      <c r="F188" s="9">
        <f t="shared" si="5"/>
        <v>17</v>
      </c>
      <c r="G188" s="6">
        <v>0</v>
      </c>
      <c r="H188" s="6">
        <v>0</v>
      </c>
      <c r="I188" s="6">
        <v>1</v>
      </c>
      <c r="J188" s="4" t="s">
        <v>242</v>
      </c>
    </row>
    <row r="189" spans="1:10" x14ac:dyDescent="0.3">
      <c r="A189" s="4" t="s">
        <v>363</v>
      </c>
      <c r="B189" s="23" t="s">
        <v>364</v>
      </c>
      <c r="C189" s="5" t="s">
        <v>1</v>
      </c>
      <c r="D189" s="9">
        <v>18</v>
      </c>
      <c r="E189" s="9">
        <f t="shared" si="4"/>
        <v>18</v>
      </c>
      <c r="F189" s="9">
        <f t="shared" si="5"/>
        <v>18</v>
      </c>
      <c r="G189" s="6">
        <v>0</v>
      </c>
      <c r="H189" s="6">
        <v>0</v>
      </c>
      <c r="I189" s="6">
        <v>1</v>
      </c>
      <c r="J189" s="4" t="s">
        <v>242</v>
      </c>
    </row>
    <row r="190" spans="1:10" x14ac:dyDescent="0.3">
      <c r="A190" s="4" t="s">
        <v>365</v>
      </c>
      <c r="B190" s="23" t="s">
        <v>366</v>
      </c>
      <c r="C190" s="5" t="s">
        <v>1</v>
      </c>
      <c r="D190" s="9">
        <v>19</v>
      </c>
      <c r="E190" s="9">
        <f t="shared" si="4"/>
        <v>19</v>
      </c>
      <c r="F190" s="9">
        <f t="shared" si="5"/>
        <v>19</v>
      </c>
      <c r="G190" s="6">
        <v>0</v>
      </c>
      <c r="H190" s="6">
        <v>0</v>
      </c>
      <c r="I190" s="6">
        <v>1</v>
      </c>
      <c r="J190" s="4" t="s">
        <v>242</v>
      </c>
    </row>
    <row r="191" spans="1:10" x14ac:dyDescent="0.3">
      <c r="A191" s="4" t="s">
        <v>500</v>
      </c>
      <c r="B191" s="23" t="s">
        <v>501</v>
      </c>
      <c r="C191" s="5" t="s">
        <v>1</v>
      </c>
      <c r="D191" s="9">
        <v>20</v>
      </c>
      <c r="E191" s="9">
        <f t="shared" si="4"/>
        <v>20</v>
      </c>
      <c r="F191" s="9">
        <f t="shared" si="5"/>
        <v>20</v>
      </c>
      <c r="G191" s="6">
        <v>0</v>
      </c>
      <c r="H191" s="6">
        <v>0</v>
      </c>
      <c r="I191" s="6">
        <v>1</v>
      </c>
      <c r="J191" s="4" t="s">
        <v>242</v>
      </c>
    </row>
    <row r="192" spans="1:10" x14ac:dyDescent="0.3">
      <c r="A192" s="4" t="s">
        <v>367</v>
      </c>
      <c r="B192" s="23" t="s">
        <v>368</v>
      </c>
      <c r="C192" s="5" t="s">
        <v>1</v>
      </c>
      <c r="D192" s="9">
        <v>21</v>
      </c>
      <c r="E192" s="9">
        <f t="shared" si="4"/>
        <v>21</v>
      </c>
      <c r="F192" s="9">
        <f t="shared" si="5"/>
        <v>21</v>
      </c>
      <c r="G192" s="6">
        <v>0</v>
      </c>
      <c r="H192" s="6">
        <v>0</v>
      </c>
      <c r="I192" s="6">
        <v>1</v>
      </c>
      <c r="J192" s="4" t="s">
        <v>242</v>
      </c>
    </row>
    <row r="193" spans="1:10" x14ac:dyDescent="0.3">
      <c r="A193" s="4" t="s">
        <v>369</v>
      </c>
      <c r="B193" s="23" t="s">
        <v>370</v>
      </c>
      <c r="C193" s="5" t="s">
        <v>1</v>
      </c>
      <c r="D193" s="9">
        <v>22</v>
      </c>
      <c r="E193" s="9">
        <f t="shared" si="4"/>
        <v>22</v>
      </c>
      <c r="F193" s="9">
        <f t="shared" si="5"/>
        <v>22</v>
      </c>
      <c r="G193" s="6">
        <v>0</v>
      </c>
      <c r="H193" s="6">
        <v>0</v>
      </c>
      <c r="I193" s="6">
        <v>1</v>
      </c>
      <c r="J193" s="4" t="s">
        <v>242</v>
      </c>
    </row>
    <row r="194" spans="1:10" x14ac:dyDescent="0.3">
      <c r="A194" s="4" t="s">
        <v>371</v>
      </c>
      <c r="B194" s="23" t="s">
        <v>372</v>
      </c>
      <c r="C194" s="5" t="s">
        <v>1</v>
      </c>
      <c r="D194" s="9">
        <v>23</v>
      </c>
      <c r="E194" s="9">
        <f t="shared" si="4"/>
        <v>23</v>
      </c>
      <c r="F194" s="9">
        <f t="shared" si="5"/>
        <v>23</v>
      </c>
      <c r="G194" s="6">
        <v>0</v>
      </c>
      <c r="H194" s="6">
        <v>0</v>
      </c>
      <c r="I194" s="6">
        <v>1</v>
      </c>
      <c r="J194" s="4" t="s">
        <v>242</v>
      </c>
    </row>
    <row r="195" spans="1:10" x14ac:dyDescent="0.3">
      <c r="A195" s="4" t="s">
        <v>373</v>
      </c>
      <c r="B195" s="23" t="s">
        <v>374</v>
      </c>
      <c r="C195" s="5" t="s">
        <v>1</v>
      </c>
      <c r="D195" s="9">
        <v>24</v>
      </c>
      <c r="E195" s="9">
        <f t="shared" si="4"/>
        <v>24</v>
      </c>
      <c r="F195" s="9">
        <f t="shared" si="5"/>
        <v>24</v>
      </c>
      <c r="G195" s="6">
        <v>0</v>
      </c>
      <c r="H195" s="6">
        <v>0</v>
      </c>
      <c r="I195" s="6">
        <v>1</v>
      </c>
      <c r="J195" s="4" t="s">
        <v>242</v>
      </c>
    </row>
    <row r="196" spans="1:10" x14ac:dyDescent="0.3">
      <c r="A196" s="4" t="s">
        <v>375</v>
      </c>
      <c r="B196" s="23" t="s">
        <v>376</v>
      </c>
      <c r="C196" s="5" t="s">
        <v>1</v>
      </c>
      <c r="D196" s="9">
        <v>25</v>
      </c>
      <c r="E196" s="9">
        <f t="shared" si="4"/>
        <v>25</v>
      </c>
      <c r="F196" s="9">
        <f t="shared" si="5"/>
        <v>25</v>
      </c>
      <c r="G196" s="6">
        <v>0</v>
      </c>
      <c r="H196" s="6">
        <v>0</v>
      </c>
      <c r="I196" s="6">
        <v>1</v>
      </c>
      <c r="J196" s="4" t="s">
        <v>242</v>
      </c>
    </row>
    <row r="197" spans="1:10" x14ac:dyDescent="0.3">
      <c r="A197" s="4" t="s">
        <v>377</v>
      </c>
      <c r="B197" s="23" t="s">
        <v>378</v>
      </c>
      <c r="C197" s="5" t="s">
        <v>1</v>
      </c>
      <c r="D197" s="9">
        <v>26</v>
      </c>
      <c r="E197" s="9">
        <f t="shared" si="4"/>
        <v>26</v>
      </c>
      <c r="F197" s="9">
        <f t="shared" si="5"/>
        <v>26</v>
      </c>
      <c r="G197" s="6">
        <v>0</v>
      </c>
      <c r="H197" s="6">
        <v>0</v>
      </c>
      <c r="I197" s="6">
        <v>1</v>
      </c>
      <c r="J197" s="4" t="s">
        <v>242</v>
      </c>
    </row>
    <row r="198" spans="1:10" x14ac:dyDescent="0.3">
      <c r="A198" s="4" t="s">
        <v>379</v>
      </c>
      <c r="B198" s="23" t="s">
        <v>380</v>
      </c>
      <c r="C198" s="5" t="s">
        <v>1</v>
      </c>
      <c r="D198" s="9">
        <v>27</v>
      </c>
      <c r="E198" s="9">
        <f t="shared" si="4"/>
        <v>27</v>
      </c>
      <c r="F198" s="9">
        <f t="shared" si="5"/>
        <v>27</v>
      </c>
      <c r="G198" s="6">
        <v>0</v>
      </c>
      <c r="H198" s="6">
        <v>0</v>
      </c>
      <c r="I198" s="6">
        <v>1</v>
      </c>
      <c r="J198" s="4" t="s">
        <v>242</v>
      </c>
    </row>
    <row r="199" spans="1:10" x14ac:dyDescent="0.3">
      <c r="A199" s="4" t="s">
        <v>381</v>
      </c>
      <c r="B199" s="23" t="s">
        <v>382</v>
      </c>
      <c r="C199" s="5" t="s">
        <v>1</v>
      </c>
      <c r="D199" s="9">
        <v>28</v>
      </c>
      <c r="E199" s="9">
        <f t="shared" si="4"/>
        <v>28</v>
      </c>
      <c r="F199" s="9">
        <f t="shared" si="5"/>
        <v>28</v>
      </c>
      <c r="G199" s="6">
        <v>0</v>
      </c>
      <c r="H199" s="6">
        <v>0</v>
      </c>
      <c r="I199" s="6">
        <v>1</v>
      </c>
      <c r="J199" s="4" t="s">
        <v>242</v>
      </c>
    </row>
    <row r="200" spans="1:10" x14ac:dyDescent="0.3">
      <c r="A200" s="4" t="s">
        <v>383</v>
      </c>
      <c r="B200" s="23" t="s">
        <v>384</v>
      </c>
      <c r="C200" s="5" t="s">
        <v>1</v>
      </c>
      <c r="D200" s="9">
        <v>29</v>
      </c>
      <c r="E200" s="9">
        <f t="shared" si="4"/>
        <v>29</v>
      </c>
      <c r="F200" s="9">
        <f t="shared" si="5"/>
        <v>29</v>
      </c>
      <c r="G200" s="6">
        <v>0</v>
      </c>
      <c r="H200" s="6">
        <v>0</v>
      </c>
      <c r="I200" s="6">
        <v>1</v>
      </c>
      <c r="J200" s="4" t="s">
        <v>242</v>
      </c>
    </row>
    <row r="201" spans="1:10" x14ac:dyDescent="0.3">
      <c r="A201" s="4" t="s">
        <v>385</v>
      </c>
      <c r="B201" s="23" t="s">
        <v>386</v>
      </c>
      <c r="C201" s="5" t="s">
        <v>1</v>
      </c>
      <c r="D201" s="9">
        <v>30</v>
      </c>
      <c r="E201" s="9">
        <f t="shared" si="4"/>
        <v>30</v>
      </c>
      <c r="F201" s="9">
        <f t="shared" si="5"/>
        <v>30</v>
      </c>
      <c r="G201" s="6">
        <v>0</v>
      </c>
      <c r="H201" s="6">
        <v>0</v>
      </c>
      <c r="I201" s="6">
        <v>1</v>
      </c>
      <c r="J201" s="4" t="s">
        <v>242</v>
      </c>
    </row>
    <row r="202" spans="1:10" x14ac:dyDescent="0.3">
      <c r="A202" s="4" t="s">
        <v>387</v>
      </c>
      <c r="B202" s="23" t="s">
        <v>388</v>
      </c>
      <c r="C202" s="5" t="s">
        <v>1</v>
      </c>
      <c r="D202" s="9">
        <v>31</v>
      </c>
      <c r="E202" s="9">
        <f t="shared" si="4"/>
        <v>31</v>
      </c>
      <c r="F202" s="9">
        <f t="shared" si="5"/>
        <v>31</v>
      </c>
      <c r="G202" s="6">
        <v>0</v>
      </c>
      <c r="H202" s="6">
        <v>0</v>
      </c>
      <c r="I202" s="6">
        <v>1</v>
      </c>
      <c r="J202" s="4" t="s">
        <v>242</v>
      </c>
    </row>
    <row r="203" spans="1:10" x14ac:dyDescent="0.3">
      <c r="A203" s="4" t="s">
        <v>389</v>
      </c>
      <c r="B203" s="23" t="s">
        <v>390</v>
      </c>
      <c r="C203" s="5" t="s">
        <v>1</v>
      </c>
      <c r="D203" s="9">
        <v>32</v>
      </c>
      <c r="E203" s="9">
        <f t="shared" si="4"/>
        <v>32</v>
      </c>
      <c r="F203" s="9">
        <f t="shared" si="5"/>
        <v>32</v>
      </c>
      <c r="G203" s="6">
        <v>0</v>
      </c>
      <c r="H203" s="6">
        <v>0</v>
      </c>
      <c r="I203" s="6">
        <v>1</v>
      </c>
      <c r="J203" s="4" t="s">
        <v>242</v>
      </c>
    </row>
    <row r="204" spans="1:10" x14ac:dyDescent="0.3">
      <c r="A204" s="4" t="s">
        <v>391</v>
      </c>
      <c r="B204" s="23" t="s">
        <v>392</v>
      </c>
      <c r="C204" s="5" t="s">
        <v>1</v>
      </c>
      <c r="D204" s="9">
        <v>33</v>
      </c>
      <c r="E204" s="9">
        <f t="shared" si="4"/>
        <v>33</v>
      </c>
      <c r="F204" s="9">
        <f t="shared" si="5"/>
        <v>33</v>
      </c>
      <c r="G204" s="6">
        <v>0</v>
      </c>
      <c r="H204" s="6">
        <v>0</v>
      </c>
      <c r="I204" s="6">
        <v>1</v>
      </c>
      <c r="J204" s="4" t="s">
        <v>242</v>
      </c>
    </row>
    <row r="205" spans="1:10" x14ac:dyDescent="0.3">
      <c r="A205" s="4" t="s">
        <v>393</v>
      </c>
      <c r="B205" s="23" t="s">
        <v>394</v>
      </c>
      <c r="C205" s="5" t="s">
        <v>1</v>
      </c>
      <c r="D205" s="9">
        <v>34</v>
      </c>
      <c r="E205" s="9">
        <f t="shared" si="4"/>
        <v>34</v>
      </c>
      <c r="F205" s="9">
        <f t="shared" si="5"/>
        <v>34</v>
      </c>
      <c r="G205" s="6">
        <v>0</v>
      </c>
      <c r="H205" s="6">
        <v>0</v>
      </c>
      <c r="I205" s="6">
        <v>1</v>
      </c>
      <c r="J205" s="4" t="s">
        <v>242</v>
      </c>
    </row>
    <row r="206" spans="1:10" x14ac:dyDescent="0.3">
      <c r="A206" s="4" t="s">
        <v>522</v>
      </c>
      <c r="B206" s="23" t="s">
        <v>523</v>
      </c>
      <c r="C206" s="5" t="s">
        <v>1</v>
      </c>
      <c r="D206" s="9">
        <v>35</v>
      </c>
      <c r="E206" s="9">
        <f t="shared" si="4"/>
        <v>35</v>
      </c>
      <c r="F206" s="9">
        <f t="shared" si="5"/>
        <v>35</v>
      </c>
      <c r="G206" s="6">
        <v>0</v>
      </c>
      <c r="H206" s="6">
        <v>0</v>
      </c>
      <c r="I206" s="6">
        <v>1</v>
      </c>
      <c r="J206" s="4" t="s">
        <v>242</v>
      </c>
    </row>
    <row r="207" spans="1:10" x14ac:dyDescent="0.3">
      <c r="A207" s="4" t="s">
        <v>524</v>
      </c>
      <c r="B207" s="23" t="s">
        <v>525</v>
      </c>
      <c r="C207" s="5" t="s">
        <v>1</v>
      </c>
      <c r="D207" s="9">
        <v>36</v>
      </c>
      <c r="E207" s="9">
        <f t="shared" si="4"/>
        <v>36</v>
      </c>
      <c r="F207" s="9">
        <f t="shared" si="5"/>
        <v>36</v>
      </c>
      <c r="G207" s="6">
        <v>0</v>
      </c>
      <c r="H207" s="6">
        <v>0</v>
      </c>
      <c r="I207" s="6">
        <v>1</v>
      </c>
      <c r="J207" s="4" t="s">
        <v>242</v>
      </c>
    </row>
    <row r="208" spans="1:10" x14ac:dyDescent="0.3">
      <c r="A208" s="4" t="s">
        <v>526</v>
      </c>
      <c r="B208" s="23" t="s">
        <v>527</v>
      </c>
      <c r="C208" s="5" t="s">
        <v>1</v>
      </c>
      <c r="D208" s="9">
        <v>37</v>
      </c>
      <c r="E208" s="9">
        <f t="shared" si="4"/>
        <v>37</v>
      </c>
      <c r="F208" s="9">
        <f t="shared" si="5"/>
        <v>37</v>
      </c>
      <c r="G208" s="6">
        <v>0</v>
      </c>
      <c r="H208" s="6">
        <v>0</v>
      </c>
      <c r="I208" s="6">
        <v>1</v>
      </c>
      <c r="J208" s="4" t="s">
        <v>242</v>
      </c>
    </row>
    <row r="209" spans="1:10" x14ac:dyDescent="0.3">
      <c r="A209" s="4" t="s">
        <v>530</v>
      </c>
      <c r="B209" s="23" t="s">
        <v>531</v>
      </c>
      <c r="C209" s="5" t="s">
        <v>1</v>
      </c>
      <c r="D209" s="9">
        <v>38</v>
      </c>
      <c r="E209" s="9">
        <f t="shared" si="4"/>
        <v>38</v>
      </c>
      <c r="F209" s="9">
        <f t="shared" si="5"/>
        <v>38</v>
      </c>
      <c r="G209" s="6">
        <v>0</v>
      </c>
      <c r="H209" s="6">
        <v>0</v>
      </c>
      <c r="I209" s="6">
        <v>1</v>
      </c>
      <c r="J209" s="4" t="s">
        <v>242</v>
      </c>
    </row>
    <row r="210" spans="1:10" x14ac:dyDescent="0.3">
      <c r="A210" s="4" t="s">
        <v>532</v>
      </c>
      <c r="B210" s="23" t="s">
        <v>533</v>
      </c>
      <c r="C210" s="5" t="s">
        <v>1</v>
      </c>
      <c r="D210" s="9">
        <v>39</v>
      </c>
      <c r="E210" s="9">
        <f t="shared" si="4"/>
        <v>39</v>
      </c>
      <c r="F210" s="9">
        <f t="shared" si="5"/>
        <v>39</v>
      </c>
      <c r="G210" s="6">
        <v>0</v>
      </c>
      <c r="H210" s="6">
        <v>0</v>
      </c>
      <c r="I210" s="6">
        <v>1</v>
      </c>
      <c r="J210" s="4" t="s">
        <v>242</v>
      </c>
    </row>
    <row r="211" spans="1:10" x14ac:dyDescent="0.3">
      <c r="A211" s="4" t="s">
        <v>534</v>
      </c>
      <c r="B211" s="23" t="s">
        <v>535</v>
      </c>
      <c r="C211" s="5" t="s">
        <v>1</v>
      </c>
      <c r="D211" s="9">
        <v>40</v>
      </c>
      <c r="E211" s="9">
        <f t="shared" si="4"/>
        <v>40</v>
      </c>
      <c r="F211" s="9">
        <f t="shared" si="5"/>
        <v>40</v>
      </c>
      <c r="G211" s="6">
        <v>0</v>
      </c>
      <c r="H211" s="6">
        <v>0</v>
      </c>
      <c r="I211" s="6">
        <v>1</v>
      </c>
      <c r="J211" s="4" t="s">
        <v>242</v>
      </c>
    </row>
    <row r="212" spans="1:10" x14ac:dyDescent="0.3">
      <c r="A212" s="4" t="s">
        <v>536</v>
      </c>
      <c r="B212" s="23" t="s">
        <v>537</v>
      </c>
      <c r="C212" s="5" t="s">
        <v>1</v>
      </c>
      <c r="D212" s="9">
        <v>41</v>
      </c>
      <c r="E212" s="9">
        <f t="shared" si="4"/>
        <v>41</v>
      </c>
      <c r="F212" s="9">
        <f t="shared" si="5"/>
        <v>41</v>
      </c>
      <c r="G212" s="6">
        <v>0</v>
      </c>
      <c r="H212" s="6">
        <v>0</v>
      </c>
      <c r="I212" s="6">
        <v>1</v>
      </c>
      <c r="J212" s="4" t="s">
        <v>242</v>
      </c>
    </row>
    <row r="213" spans="1:10" x14ac:dyDescent="0.3">
      <c r="A213" s="4" t="s">
        <v>538</v>
      </c>
      <c r="B213" s="23" t="s">
        <v>539</v>
      </c>
      <c r="C213" s="5" t="s">
        <v>1</v>
      </c>
      <c r="D213" s="9">
        <v>42</v>
      </c>
      <c r="E213" s="9">
        <f t="shared" si="4"/>
        <v>42</v>
      </c>
      <c r="F213" s="9">
        <f t="shared" si="5"/>
        <v>42</v>
      </c>
      <c r="G213" s="6">
        <v>0</v>
      </c>
      <c r="H213" s="6">
        <v>0</v>
      </c>
      <c r="I213" s="6">
        <v>1</v>
      </c>
      <c r="J213" s="4" t="s">
        <v>242</v>
      </c>
    </row>
    <row r="214" spans="1:10" x14ac:dyDescent="0.3">
      <c r="A214" s="4" t="s">
        <v>459</v>
      </c>
      <c r="B214" s="23" t="s">
        <v>460</v>
      </c>
      <c r="C214" s="5" t="s">
        <v>8</v>
      </c>
      <c r="D214" s="9">
        <v>43</v>
      </c>
      <c r="E214" s="9">
        <f t="shared" si="4"/>
        <v>43</v>
      </c>
      <c r="F214" s="9">
        <f t="shared" si="5"/>
        <v>43</v>
      </c>
      <c r="G214" s="6">
        <v>0</v>
      </c>
      <c r="H214" s="6">
        <v>0</v>
      </c>
      <c r="I214" s="6">
        <v>1</v>
      </c>
      <c r="J214" s="4" t="s">
        <v>242</v>
      </c>
    </row>
    <row r="215" spans="1:10" x14ac:dyDescent="0.3">
      <c r="A215" s="4" t="s">
        <v>607</v>
      </c>
      <c r="B215" s="23" t="s">
        <v>618</v>
      </c>
      <c r="C215" s="5" t="s">
        <v>8</v>
      </c>
      <c r="D215" s="9">
        <v>60</v>
      </c>
      <c r="E215" s="9">
        <f t="shared" si="4"/>
        <v>60</v>
      </c>
      <c r="F215" s="9">
        <f t="shared" si="5"/>
        <v>60</v>
      </c>
      <c r="G215" s="6">
        <v>0</v>
      </c>
      <c r="H215" s="6">
        <v>0</v>
      </c>
      <c r="I215" s="6">
        <v>1</v>
      </c>
      <c r="J215" s="4" t="s">
        <v>242</v>
      </c>
    </row>
    <row r="216" spans="1:10" x14ac:dyDescent="0.3">
      <c r="A216" s="4" t="s">
        <v>488</v>
      </c>
      <c r="B216" s="23" t="s">
        <v>489</v>
      </c>
      <c r="C216" s="5" t="s">
        <v>8</v>
      </c>
      <c r="D216" s="9">
        <v>61</v>
      </c>
      <c r="E216" s="9">
        <f t="shared" si="4"/>
        <v>61</v>
      </c>
      <c r="F216" s="9">
        <f t="shared" si="5"/>
        <v>61</v>
      </c>
      <c r="G216" s="6">
        <v>0</v>
      </c>
      <c r="H216" s="6">
        <v>0</v>
      </c>
      <c r="I216" s="6">
        <v>1</v>
      </c>
      <c r="J216" s="4" t="s">
        <v>242</v>
      </c>
    </row>
    <row r="217" spans="1:10" x14ac:dyDescent="0.3">
      <c r="A217" s="4" t="s">
        <v>569</v>
      </c>
      <c r="B217" s="23" t="s">
        <v>570</v>
      </c>
      <c r="C217" s="5" t="s">
        <v>8</v>
      </c>
      <c r="D217" s="9">
        <v>62</v>
      </c>
      <c r="E217" s="9">
        <f t="shared" si="4"/>
        <v>62</v>
      </c>
      <c r="F217" s="9">
        <f t="shared" si="5"/>
        <v>62</v>
      </c>
      <c r="G217" s="6">
        <v>0</v>
      </c>
      <c r="H217" s="6">
        <v>0</v>
      </c>
      <c r="I217" s="6">
        <v>1</v>
      </c>
      <c r="J217" s="4" t="s">
        <v>242</v>
      </c>
    </row>
    <row r="218" spans="1:10" x14ac:dyDescent="0.3">
      <c r="A218" s="4" t="s">
        <v>571</v>
      </c>
      <c r="B218" s="23" t="s">
        <v>572</v>
      </c>
      <c r="C218" s="5" t="s">
        <v>8</v>
      </c>
      <c r="D218" s="9">
        <v>63</v>
      </c>
      <c r="E218" s="9">
        <f t="shared" si="4"/>
        <v>63</v>
      </c>
      <c r="F218" s="9">
        <f t="shared" si="5"/>
        <v>63</v>
      </c>
      <c r="G218" s="6">
        <v>0</v>
      </c>
      <c r="H218" s="6">
        <v>0</v>
      </c>
      <c r="I218" s="6">
        <v>1</v>
      </c>
      <c r="J218" s="4" t="s">
        <v>242</v>
      </c>
    </row>
    <row r="219" spans="1:10" x14ac:dyDescent="0.3">
      <c r="A219" s="4" t="s">
        <v>465</v>
      </c>
      <c r="B219" s="23" t="s">
        <v>608</v>
      </c>
      <c r="C219" s="5" t="s">
        <v>8</v>
      </c>
      <c r="D219" s="9">
        <v>64</v>
      </c>
      <c r="E219" s="9">
        <f t="shared" si="4"/>
        <v>64</v>
      </c>
      <c r="F219" s="9">
        <f t="shared" si="5"/>
        <v>64</v>
      </c>
      <c r="G219" s="6">
        <v>1</v>
      </c>
      <c r="H219" s="6">
        <v>0</v>
      </c>
      <c r="I219" s="6">
        <v>1</v>
      </c>
      <c r="J219" s="4" t="s">
        <v>242</v>
      </c>
    </row>
    <row r="220" spans="1:10" ht="13.2" customHeight="1" x14ac:dyDescent="0.3">
      <c r="A220" s="4" t="s">
        <v>466</v>
      </c>
      <c r="B220" s="23" t="s">
        <v>467</v>
      </c>
      <c r="C220" s="5" t="s">
        <v>8</v>
      </c>
      <c r="D220" s="9">
        <v>65</v>
      </c>
      <c r="E220" s="9">
        <f t="shared" si="4"/>
        <v>65</v>
      </c>
      <c r="F220" s="9">
        <f t="shared" si="5"/>
        <v>65</v>
      </c>
      <c r="G220" s="6">
        <v>0</v>
      </c>
      <c r="H220" s="6">
        <v>0</v>
      </c>
      <c r="I220" s="6">
        <v>1</v>
      </c>
      <c r="J220" s="4" t="s">
        <v>242</v>
      </c>
    </row>
    <row r="221" spans="1:10" x14ac:dyDescent="0.3">
      <c r="A221" s="4" t="s">
        <v>506</v>
      </c>
      <c r="B221" s="23" t="s">
        <v>507</v>
      </c>
      <c r="C221" s="5" t="s">
        <v>8</v>
      </c>
      <c r="D221" s="9">
        <v>66</v>
      </c>
      <c r="E221" s="9">
        <f t="shared" si="4"/>
        <v>66</v>
      </c>
      <c r="F221" s="9">
        <f t="shared" si="5"/>
        <v>66</v>
      </c>
      <c r="G221" s="6">
        <v>0</v>
      </c>
      <c r="H221" s="6">
        <v>0</v>
      </c>
      <c r="I221" s="6">
        <v>1</v>
      </c>
      <c r="J221" s="4" t="s">
        <v>242</v>
      </c>
    </row>
    <row r="222" spans="1:10" x14ac:dyDescent="0.3">
      <c r="A222" s="4" t="s">
        <v>468</v>
      </c>
      <c r="B222" s="23" t="s">
        <v>469</v>
      </c>
      <c r="C222" s="5" t="s">
        <v>8</v>
      </c>
      <c r="D222" s="9">
        <v>67</v>
      </c>
      <c r="E222" s="9">
        <f t="shared" si="4"/>
        <v>67</v>
      </c>
      <c r="F222" s="9">
        <f t="shared" si="5"/>
        <v>67</v>
      </c>
      <c r="G222" s="6">
        <v>1</v>
      </c>
      <c r="H222" s="6">
        <v>0</v>
      </c>
      <c r="I222" s="6">
        <v>1</v>
      </c>
      <c r="J222" s="4" t="s">
        <v>242</v>
      </c>
    </row>
    <row r="223" spans="1:10" ht="14.4" customHeight="1" x14ac:dyDescent="0.3">
      <c r="A223" s="4" t="s">
        <v>470</v>
      </c>
      <c r="B223" s="23" t="s">
        <v>471</v>
      </c>
      <c r="C223" s="5" t="s">
        <v>8</v>
      </c>
      <c r="D223" s="9">
        <v>68</v>
      </c>
      <c r="E223" s="9">
        <f t="shared" si="4"/>
        <v>68</v>
      </c>
      <c r="F223" s="9">
        <f t="shared" si="5"/>
        <v>68</v>
      </c>
      <c r="G223" s="6">
        <v>0</v>
      </c>
      <c r="H223" s="6">
        <v>0</v>
      </c>
      <c r="I223" s="6">
        <v>1</v>
      </c>
      <c r="J223" s="4" t="s">
        <v>242</v>
      </c>
    </row>
    <row r="224" spans="1:10" x14ac:dyDescent="0.3">
      <c r="A224" s="4" t="s">
        <v>508</v>
      </c>
      <c r="B224" s="23" t="s">
        <v>509</v>
      </c>
      <c r="C224" s="5" t="s">
        <v>8</v>
      </c>
      <c r="D224" s="9">
        <v>69</v>
      </c>
      <c r="E224" s="9">
        <f t="shared" si="4"/>
        <v>69</v>
      </c>
      <c r="F224" s="9">
        <f t="shared" si="5"/>
        <v>69</v>
      </c>
      <c r="G224" s="6">
        <v>0</v>
      </c>
      <c r="H224" s="6">
        <v>0</v>
      </c>
      <c r="I224" s="6">
        <v>1</v>
      </c>
      <c r="J224" s="4" t="s">
        <v>242</v>
      </c>
    </row>
    <row r="225" spans="1:10" x14ac:dyDescent="0.3">
      <c r="A225" s="4" t="s">
        <v>472</v>
      </c>
      <c r="B225" s="23" t="s">
        <v>473</v>
      </c>
      <c r="C225" s="5" t="s">
        <v>8</v>
      </c>
      <c r="D225" s="9">
        <v>70</v>
      </c>
      <c r="E225" s="9">
        <f t="shared" si="4"/>
        <v>70</v>
      </c>
      <c r="F225" s="9">
        <f t="shared" si="5"/>
        <v>70</v>
      </c>
      <c r="G225" s="6">
        <v>0</v>
      </c>
      <c r="H225" s="6">
        <v>0</v>
      </c>
      <c r="I225" s="6">
        <v>1</v>
      </c>
      <c r="J225" s="4" t="s">
        <v>242</v>
      </c>
    </row>
    <row r="226" spans="1:10" x14ac:dyDescent="0.3">
      <c r="A226" s="4" t="s">
        <v>474</v>
      </c>
      <c r="B226" s="23" t="s">
        <v>475</v>
      </c>
      <c r="C226" s="5" t="s">
        <v>8</v>
      </c>
      <c r="D226" s="9">
        <v>71</v>
      </c>
      <c r="E226" s="9">
        <f t="shared" si="4"/>
        <v>71</v>
      </c>
      <c r="F226" s="9">
        <f t="shared" si="5"/>
        <v>71</v>
      </c>
      <c r="G226" s="6">
        <v>0</v>
      </c>
      <c r="H226" s="6">
        <v>0</v>
      </c>
      <c r="I226" s="6">
        <v>1</v>
      </c>
      <c r="J226" s="4" t="s">
        <v>242</v>
      </c>
    </row>
    <row r="227" spans="1:10" x14ac:dyDescent="0.3">
      <c r="A227" s="4" t="s">
        <v>518</v>
      </c>
      <c r="B227" s="23" t="s">
        <v>519</v>
      </c>
      <c r="C227" s="5" t="s">
        <v>8</v>
      </c>
      <c r="D227" s="9">
        <v>72</v>
      </c>
      <c r="E227" s="9">
        <f t="shared" si="4"/>
        <v>72</v>
      </c>
      <c r="F227" s="9">
        <f t="shared" si="5"/>
        <v>72</v>
      </c>
      <c r="G227" s="6">
        <v>1</v>
      </c>
      <c r="H227" s="6">
        <v>0</v>
      </c>
      <c r="I227" s="6">
        <v>1</v>
      </c>
      <c r="J227" s="4" t="s">
        <v>242</v>
      </c>
    </row>
    <row r="228" spans="1:10" ht="14.4" customHeight="1" x14ac:dyDescent="0.3">
      <c r="A228" s="4" t="s">
        <v>520</v>
      </c>
      <c r="B228" s="23" t="s">
        <v>521</v>
      </c>
      <c r="C228" s="5" t="s">
        <v>8</v>
      </c>
      <c r="D228" s="9">
        <v>73</v>
      </c>
      <c r="E228" s="9">
        <f t="shared" si="4"/>
        <v>73</v>
      </c>
      <c r="F228" s="9">
        <f t="shared" si="5"/>
        <v>73</v>
      </c>
      <c r="G228" s="6">
        <v>0</v>
      </c>
      <c r="H228" s="6">
        <v>0</v>
      </c>
      <c r="I228" s="6">
        <v>1</v>
      </c>
      <c r="J228" s="4" t="s">
        <v>242</v>
      </c>
    </row>
    <row r="229" spans="1:10" x14ac:dyDescent="0.3">
      <c r="A229" s="4" t="s">
        <v>476</v>
      </c>
      <c r="B229" s="23" t="s">
        <v>477</v>
      </c>
      <c r="C229" s="5" t="s">
        <v>8</v>
      </c>
      <c r="D229" s="9">
        <v>74</v>
      </c>
      <c r="E229" s="9">
        <f t="shared" si="4"/>
        <v>74</v>
      </c>
      <c r="F229" s="9">
        <f t="shared" si="5"/>
        <v>74</v>
      </c>
      <c r="G229" s="6">
        <v>1</v>
      </c>
      <c r="H229" s="6">
        <v>0</v>
      </c>
      <c r="I229" s="6">
        <v>1</v>
      </c>
      <c r="J229" s="4" t="s">
        <v>242</v>
      </c>
    </row>
    <row r="230" spans="1:10" x14ac:dyDescent="0.3">
      <c r="A230" s="4" t="s">
        <v>899</v>
      </c>
      <c r="B230" s="23" t="s">
        <v>900</v>
      </c>
      <c r="C230" s="5" t="s">
        <v>8</v>
      </c>
      <c r="D230" s="9">
        <v>75</v>
      </c>
      <c r="E230" s="9">
        <f t="shared" si="4"/>
        <v>75</v>
      </c>
      <c r="F230" s="9">
        <f t="shared" si="5"/>
        <v>75</v>
      </c>
      <c r="G230" s="6">
        <v>0</v>
      </c>
      <c r="H230" s="6">
        <v>0</v>
      </c>
      <c r="I230" s="6">
        <v>1</v>
      </c>
      <c r="J230" s="4" t="s">
        <v>242</v>
      </c>
    </row>
    <row r="231" spans="1:10" x14ac:dyDescent="0.3">
      <c r="A231" s="4" t="s">
        <v>395</v>
      </c>
      <c r="B231" s="23" t="s">
        <v>396</v>
      </c>
      <c r="C231" s="5" t="s">
        <v>1</v>
      </c>
      <c r="D231" s="9">
        <v>101</v>
      </c>
      <c r="E231" s="9">
        <f t="shared" si="4"/>
        <v>101</v>
      </c>
      <c r="F231" s="9">
        <f t="shared" si="5"/>
        <v>101</v>
      </c>
      <c r="G231" s="6">
        <v>0</v>
      </c>
      <c r="H231" s="6">
        <v>0</v>
      </c>
      <c r="I231" s="6">
        <v>1</v>
      </c>
      <c r="J231" s="4" t="s">
        <v>242</v>
      </c>
    </row>
    <row r="232" spans="1:10" x14ac:dyDescent="0.3">
      <c r="A232" s="4" t="s">
        <v>397</v>
      </c>
      <c r="B232" s="23" t="s">
        <v>398</v>
      </c>
      <c r="C232" s="5" t="s">
        <v>1</v>
      </c>
      <c r="D232" s="9">
        <v>102</v>
      </c>
      <c r="E232" s="9">
        <f t="shared" si="4"/>
        <v>102</v>
      </c>
      <c r="F232" s="9">
        <f t="shared" si="5"/>
        <v>102</v>
      </c>
      <c r="G232" s="6">
        <v>0</v>
      </c>
      <c r="H232" s="6">
        <v>0</v>
      </c>
      <c r="I232" s="6">
        <v>1</v>
      </c>
      <c r="J232" s="4" t="s">
        <v>242</v>
      </c>
    </row>
    <row r="233" spans="1:10" x14ac:dyDescent="0.3">
      <c r="A233" s="4" t="s">
        <v>399</v>
      </c>
      <c r="B233" s="23" t="s">
        <v>400</v>
      </c>
      <c r="C233" s="5" t="s">
        <v>1</v>
      </c>
      <c r="D233" s="9">
        <v>103</v>
      </c>
      <c r="E233" s="9">
        <f t="shared" si="4"/>
        <v>103</v>
      </c>
      <c r="F233" s="9">
        <f t="shared" si="5"/>
        <v>103</v>
      </c>
      <c r="G233" s="6">
        <v>0</v>
      </c>
      <c r="H233" s="6">
        <v>0</v>
      </c>
      <c r="I233" s="6">
        <v>1</v>
      </c>
      <c r="J233" s="4" t="s">
        <v>242</v>
      </c>
    </row>
    <row r="234" spans="1:10" x14ac:dyDescent="0.3">
      <c r="A234" s="4" t="s">
        <v>401</v>
      </c>
      <c r="B234" s="23" t="s">
        <v>402</v>
      </c>
      <c r="C234" s="5" t="s">
        <v>1</v>
      </c>
      <c r="D234" s="9">
        <v>104</v>
      </c>
      <c r="E234" s="9">
        <f t="shared" si="4"/>
        <v>104</v>
      </c>
      <c r="F234" s="9">
        <f t="shared" si="5"/>
        <v>104</v>
      </c>
      <c r="G234" s="6">
        <v>0</v>
      </c>
      <c r="H234" s="6">
        <v>0</v>
      </c>
      <c r="I234" s="6">
        <v>1</v>
      </c>
      <c r="J234" s="4" t="s">
        <v>242</v>
      </c>
    </row>
    <row r="235" spans="1:10" x14ac:dyDescent="0.3">
      <c r="A235" s="4" t="s">
        <v>403</v>
      </c>
      <c r="B235" s="23" t="s">
        <v>404</v>
      </c>
      <c r="C235" s="5" t="s">
        <v>1</v>
      </c>
      <c r="D235" s="9">
        <v>105</v>
      </c>
      <c r="E235" s="9">
        <f t="shared" si="4"/>
        <v>105</v>
      </c>
      <c r="F235" s="9">
        <f t="shared" si="5"/>
        <v>105</v>
      </c>
      <c r="G235" s="6">
        <v>0</v>
      </c>
      <c r="H235" s="6">
        <v>0</v>
      </c>
      <c r="I235" s="6">
        <v>1</v>
      </c>
      <c r="J235" s="4" t="s">
        <v>242</v>
      </c>
    </row>
    <row r="236" spans="1:10" x14ac:dyDescent="0.3">
      <c r="A236" s="4" t="s">
        <v>609</v>
      </c>
      <c r="B236" s="23" t="s">
        <v>610</v>
      </c>
      <c r="C236" s="5" t="s">
        <v>1</v>
      </c>
      <c r="D236" s="9">
        <v>106</v>
      </c>
      <c r="E236" s="9">
        <f t="shared" si="4"/>
        <v>106</v>
      </c>
      <c r="F236" s="9">
        <f t="shared" si="5"/>
        <v>106</v>
      </c>
      <c r="G236" s="6">
        <v>0</v>
      </c>
      <c r="H236" s="6">
        <v>0</v>
      </c>
      <c r="I236" s="6">
        <v>1</v>
      </c>
      <c r="J236" s="4" t="s">
        <v>242</v>
      </c>
    </row>
    <row r="237" spans="1:10" x14ac:dyDescent="0.3">
      <c r="A237" s="4" t="s">
        <v>611</v>
      </c>
      <c r="B237" s="23" t="s">
        <v>612</v>
      </c>
      <c r="C237" s="5" t="s">
        <v>1</v>
      </c>
      <c r="D237" s="9">
        <v>107</v>
      </c>
      <c r="E237" s="9">
        <f t="shared" si="4"/>
        <v>107</v>
      </c>
      <c r="F237" s="9">
        <f t="shared" si="5"/>
        <v>107</v>
      </c>
      <c r="G237" s="6">
        <v>0</v>
      </c>
      <c r="H237" s="6">
        <v>0</v>
      </c>
      <c r="I237" s="6">
        <v>1</v>
      </c>
      <c r="J237" s="4" t="s">
        <v>242</v>
      </c>
    </row>
    <row r="238" spans="1:10" x14ac:dyDescent="0.3">
      <c r="A238" s="4" t="s">
        <v>405</v>
      </c>
      <c r="B238" s="23" t="s">
        <v>406</v>
      </c>
      <c r="C238" s="5" t="s">
        <v>1</v>
      </c>
      <c r="D238" s="9">
        <v>108</v>
      </c>
      <c r="E238" s="9">
        <f t="shared" ref="E238:E293" si="6">0+D238</f>
        <v>108</v>
      </c>
      <c r="F238" s="9">
        <f t="shared" ref="F238:F293" si="7">0+D238</f>
        <v>108</v>
      </c>
      <c r="G238" s="6">
        <v>0</v>
      </c>
      <c r="H238" s="6">
        <v>0</v>
      </c>
      <c r="I238" s="6">
        <v>1</v>
      </c>
      <c r="J238" s="4" t="s">
        <v>242</v>
      </c>
    </row>
    <row r="239" spans="1:10" x14ac:dyDescent="0.3">
      <c r="A239" s="4" t="s">
        <v>407</v>
      </c>
      <c r="B239" s="23" t="s">
        <v>408</v>
      </c>
      <c r="C239" s="5" t="s">
        <v>1</v>
      </c>
      <c r="D239" s="9">
        <v>109</v>
      </c>
      <c r="E239" s="9">
        <f t="shared" si="6"/>
        <v>109</v>
      </c>
      <c r="F239" s="9">
        <f t="shared" si="7"/>
        <v>109</v>
      </c>
      <c r="G239" s="6">
        <v>0</v>
      </c>
      <c r="H239" s="6">
        <v>0</v>
      </c>
      <c r="I239" s="6">
        <v>1</v>
      </c>
      <c r="J239" s="4" t="s">
        <v>242</v>
      </c>
    </row>
    <row r="240" spans="1:10" x14ac:dyDescent="0.3">
      <c r="A240" s="4" t="s">
        <v>409</v>
      </c>
      <c r="B240" s="23" t="s">
        <v>410</v>
      </c>
      <c r="C240" s="5" t="s">
        <v>1</v>
      </c>
      <c r="D240" s="9">
        <v>110</v>
      </c>
      <c r="E240" s="9">
        <f t="shared" si="6"/>
        <v>110</v>
      </c>
      <c r="F240" s="9">
        <f t="shared" si="7"/>
        <v>110</v>
      </c>
      <c r="G240" s="6">
        <v>0</v>
      </c>
      <c r="H240" s="6">
        <v>0</v>
      </c>
      <c r="I240" s="6">
        <v>1</v>
      </c>
      <c r="J240" s="4" t="s">
        <v>242</v>
      </c>
    </row>
    <row r="241" spans="1:10" x14ac:dyDescent="0.3">
      <c r="A241" s="4" t="s">
        <v>613</v>
      </c>
      <c r="B241" s="23" t="s">
        <v>614</v>
      </c>
      <c r="C241" s="5" t="s">
        <v>1</v>
      </c>
      <c r="D241" s="9">
        <v>111</v>
      </c>
      <c r="E241" s="9">
        <f t="shared" si="6"/>
        <v>111</v>
      </c>
      <c r="F241" s="9">
        <f t="shared" si="7"/>
        <v>111</v>
      </c>
      <c r="G241" s="6">
        <v>0</v>
      </c>
      <c r="H241" s="6">
        <v>0</v>
      </c>
      <c r="I241" s="6">
        <v>1</v>
      </c>
      <c r="J241" s="4" t="s">
        <v>242</v>
      </c>
    </row>
    <row r="242" spans="1:10" x14ac:dyDescent="0.3">
      <c r="A242" s="4" t="s">
        <v>411</v>
      </c>
      <c r="B242" s="23" t="s">
        <v>412</v>
      </c>
      <c r="C242" s="5" t="s">
        <v>1</v>
      </c>
      <c r="D242" s="9">
        <v>112</v>
      </c>
      <c r="E242" s="9">
        <f t="shared" si="6"/>
        <v>112</v>
      </c>
      <c r="F242" s="9">
        <f t="shared" si="7"/>
        <v>112</v>
      </c>
      <c r="G242" s="6">
        <v>0</v>
      </c>
      <c r="H242" s="6">
        <v>0</v>
      </c>
      <c r="I242" s="6">
        <v>1</v>
      </c>
      <c r="J242" s="4" t="s">
        <v>242</v>
      </c>
    </row>
    <row r="243" spans="1:10" x14ac:dyDescent="0.3">
      <c r="A243" s="4" t="s">
        <v>413</v>
      </c>
      <c r="B243" s="23" t="s">
        <v>414</v>
      </c>
      <c r="C243" s="5" t="s">
        <v>1</v>
      </c>
      <c r="D243" s="9">
        <v>113</v>
      </c>
      <c r="E243" s="9">
        <f t="shared" si="6"/>
        <v>113</v>
      </c>
      <c r="F243" s="9">
        <f t="shared" si="7"/>
        <v>113</v>
      </c>
      <c r="G243" s="6">
        <v>0</v>
      </c>
      <c r="H243" s="6">
        <v>0</v>
      </c>
      <c r="I243" s="6">
        <v>1</v>
      </c>
      <c r="J243" s="4" t="s">
        <v>242</v>
      </c>
    </row>
    <row r="244" spans="1:10" x14ac:dyDescent="0.3">
      <c r="A244" s="4" t="s">
        <v>415</v>
      </c>
      <c r="B244" s="23" t="s">
        <v>416</v>
      </c>
      <c r="C244" s="5" t="s">
        <v>1</v>
      </c>
      <c r="D244" s="9">
        <v>114</v>
      </c>
      <c r="E244" s="9">
        <f t="shared" si="6"/>
        <v>114</v>
      </c>
      <c r="F244" s="9">
        <f t="shared" si="7"/>
        <v>114</v>
      </c>
      <c r="G244" s="6">
        <v>0</v>
      </c>
      <c r="H244" s="6">
        <v>0</v>
      </c>
      <c r="I244" s="6">
        <v>1</v>
      </c>
      <c r="J244" s="4" t="s">
        <v>242</v>
      </c>
    </row>
    <row r="245" spans="1:10" x14ac:dyDescent="0.3">
      <c r="A245" s="4" t="s">
        <v>417</v>
      </c>
      <c r="B245" s="23" t="s">
        <v>418</v>
      </c>
      <c r="C245" s="5" t="s">
        <v>1</v>
      </c>
      <c r="D245" s="9">
        <v>115</v>
      </c>
      <c r="E245" s="9">
        <f t="shared" si="6"/>
        <v>115</v>
      </c>
      <c r="F245" s="9">
        <f t="shared" si="7"/>
        <v>115</v>
      </c>
      <c r="G245" s="6">
        <v>0</v>
      </c>
      <c r="H245" s="6">
        <v>0</v>
      </c>
      <c r="I245" s="6">
        <v>1</v>
      </c>
      <c r="J245" s="4" t="s">
        <v>242</v>
      </c>
    </row>
    <row r="246" spans="1:10" x14ac:dyDescent="0.3">
      <c r="A246" s="4" t="s">
        <v>419</v>
      </c>
      <c r="B246" s="23" t="s">
        <v>420</v>
      </c>
      <c r="C246" s="5" t="s">
        <v>1</v>
      </c>
      <c r="D246" s="9">
        <v>116</v>
      </c>
      <c r="E246" s="9">
        <f t="shared" si="6"/>
        <v>116</v>
      </c>
      <c r="F246" s="9">
        <f t="shared" si="7"/>
        <v>116</v>
      </c>
      <c r="G246" s="6">
        <v>0</v>
      </c>
      <c r="H246" s="6">
        <v>0</v>
      </c>
      <c r="I246" s="6">
        <v>1</v>
      </c>
      <c r="J246" s="4" t="s">
        <v>242</v>
      </c>
    </row>
    <row r="247" spans="1:10" x14ac:dyDescent="0.3">
      <c r="A247" s="4" t="s">
        <v>421</v>
      </c>
      <c r="B247" s="23" t="s">
        <v>422</v>
      </c>
      <c r="C247" s="5" t="s">
        <v>1</v>
      </c>
      <c r="D247" s="9">
        <v>117</v>
      </c>
      <c r="E247" s="9">
        <f t="shared" si="6"/>
        <v>117</v>
      </c>
      <c r="F247" s="9">
        <f t="shared" si="7"/>
        <v>117</v>
      </c>
      <c r="G247" s="6">
        <v>0</v>
      </c>
      <c r="H247" s="6">
        <v>0</v>
      </c>
      <c r="I247" s="6">
        <v>1</v>
      </c>
      <c r="J247" s="4" t="s">
        <v>242</v>
      </c>
    </row>
    <row r="248" spans="1:10" x14ac:dyDescent="0.3">
      <c r="A248" s="4" t="s">
        <v>423</v>
      </c>
      <c r="B248" s="23" t="s">
        <v>424</v>
      </c>
      <c r="C248" s="5" t="s">
        <v>1</v>
      </c>
      <c r="D248" s="9">
        <v>118</v>
      </c>
      <c r="E248" s="9">
        <f t="shared" si="6"/>
        <v>118</v>
      </c>
      <c r="F248" s="9">
        <f t="shared" si="7"/>
        <v>118</v>
      </c>
      <c r="G248" s="6">
        <v>0</v>
      </c>
      <c r="H248" s="6">
        <v>0</v>
      </c>
      <c r="I248" s="6">
        <v>1</v>
      </c>
      <c r="J248" s="4" t="s">
        <v>242</v>
      </c>
    </row>
    <row r="249" spans="1:10" x14ac:dyDescent="0.3">
      <c r="A249" s="4" t="s">
        <v>425</v>
      </c>
      <c r="B249" s="23" t="s">
        <v>426</v>
      </c>
      <c r="C249" s="5" t="s">
        <v>1</v>
      </c>
      <c r="D249" s="9">
        <v>119</v>
      </c>
      <c r="E249" s="9">
        <f t="shared" si="6"/>
        <v>119</v>
      </c>
      <c r="F249" s="9">
        <f t="shared" si="7"/>
        <v>119</v>
      </c>
      <c r="G249" s="6">
        <v>0</v>
      </c>
      <c r="H249" s="6">
        <v>0</v>
      </c>
      <c r="I249" s="6">
        <v>1</v>
      </c>
      <c r="J249" s="4" t="s">
        <v>242</v>
      </c>
    </row>
    <row r="250" spans="1:10" x14ac:dyDescent="0.3">
      <c r="A250" s="4" t="s">
        <v>427</v>
      </c>
      <c r="B250" s="23" t="s">
        <v>428</v>
      </c>
      <c r="C250" s="5" t="s">
        <v>1</v>
      </c>
      <c r="D250" s="9">
        <v>120</v>
      </c>
      <c r="E250" s="9">
        <f t="shared" si="6"/>
        <v>120</v>
      </c>
      <c r="F250" s="9">
        <f t="shared" si="7"/>
        <v>120</v>
      </c>
      <c r="G250" s="6">
        <v>0</v>
      </c>
      <c r="H250" s="6">
        <v>0</v>
      </c>
      <c r="I250" s="6">
        <v>1</v>
      </c>
      <c r="J250" s="4" t="s">
        <v>242</v>
      </c>
    </row>
    <row r="251" spans="1:10" x14ac:dyDescent="0.3">
      <c r="A251" s="4" t="s">
        <v>429</v>
      </c>
      <c r="B251" s="23" t="s">
        <v>430</v>
      </c>
      <c r="C251" s="5" t="s">
        <v>1</v>
      </c>
      <c r="D251" s="9">
        <v>121</v>
      </c>
      <c r="E251" s="9">
        <f t="shared" si="6"/>
        <v>121</v>
      </c>
      <c r="F251" s="9">
        <f t="shared" si="7"/>
        <v>121</v>
      </c>
      <c r="G251" s="6">
        <v>0</v>
      </c>
      <c r="H251" s="6">
        <v>0</v>
      </c>
      <c r="I251" s="6">
        <v>1</v>
      </c>
      <c r="J251" s="4" t="s">
        <v>242</v>
      </c>
    </row>
    <row r="252" spans="1:10" x14ac:dyDescent="0.3">
      <c r="A252" s="4" t="s">
        <v>431</v>
      </c>
      <c r="B252" s="23" t="s">
        <v>432</v>
      </c>
      <c r="C252" s="5" t="s">
        <v>1</v>
      </c>
      <c r="D252" s="9">
        <v>122</v>
      </c>
      <c r="E252" s="9">
        <f t="shared" si="6"/>
        <v>122</v>
      </c>
      <c r="F252" s="9">
        <f t="shared" si="7"/>
        <v>122</v>
      </c>
      <c r="G252" s="6">
        <v>0</v>
      </c>
      <c r="H252" s="6">
        <v>0</v>
      </c>
      <c r="I252" s="6">
        <v>1</v>
      </c>
      <c r="J252" s="4" t="s">
        <v>242</v>
      </c>
    </row>
    <row r="253" spans="1:10" x14ac:dyDescent="0.3">
      <c r="A253" s="4" t="s">
        <v>433</v>
      </c>
      <c r="B253" s="23" t="s">
        <v>434</v>
      </c>
      <c r="C253" s="5" t="s">
        <v>1</v>
      </c>
      <c r="D253" s="9">
        <v>123</v>
      </c>
      <c r="E253" s="9">
        <f t="shared" si="6"/>
        <v>123</v>
      </c>
      <c r="F253" s="9">
        <f t="shared" si="7"/>
        <v>123</v>
      </c>
      <c r="G253" s="6">
        <v>0</v>
      </c>
      <c r="H253" s="6">
        <v>0</v>
      </c>
      <c r="I253" s="6">
        <v>1</v>
      </c>
      <c r="J253" s="4" t="s">
        <v>242</v>
      </c>
    </row>
    <row r="254" spans="1:10" x14ac:dyDescent="0.3">
      <c r="A254" s="4" t="s">
        <v>435</v>
      </c>
      <c r="B254" s="23" t="s">
        <v>436</v>
      </c>
      <c r="C254" s="5" t="s">
        <v>1</v>
      </c>
      <c r="D254" s="9">
        <v>124</v>
      </c>
      <c r="E254" s="9">
        <f t="shared" si="6"/>
        <v>124</v>
      </c>
      <c r="F254" s="9">
        <f t="shared" si="7"/>
        <v>124</v>
      </c>
      <c r="G254" s="6">
        <v>0</v>
      </c>
      <c r="H254" s="6">
        <v>0</v>
      </c>
      <c r="I254" s="6">
        <v>1</v>
      </c>
      <c r="J254" s="4" t="s">
        <v>242</v>
      </c>
    </row>
    <row r="255" spans="1:10" x14ac:dyDescent="0.3">
      <c r="A255" s="4" t="s">
        <v>437</v>
      </c>
      <c r="B255" s="23" t="s">
        <v>438</v>
      </c>
      <c r="C255" s="5" t="s">
        <v>1</v>
      </c>
      <c r="D255" s="9">
        <v>125</v>
      </c>
      <c r="E255" s="9">
        <f t="shared" si="6"/>
        <v>125</v>
      </c>
      <c r="F255" s="9">
        <f t="shared" si="7"/>
        <v>125</v>
      </c>
      <c r="G255" s="6">
        <v>0</v>
      </c>
      <c r="H255" s="6">
        <v>0</v>
      </c>
      <c r="I255" s="6">
        <v>1</v>
      </c>
      <c r="J255" s="4" t="s">
        <v>242</v>
      </c>
    </row>
    <row r="256" spans="1:10" x14ac:dyDescent="0.3">
      <c r="A256" s="4" t="s">
        <v>439</v>
      </c>
      <c r="B256" s="23" t="s">
        <v>440</v>
      </c>
      <c r="C256" s="5" t="s">
        <v>1</v>
      </c>
      <c r="D256" s="9">
        <v>126</v>
      </c>
      <c r="E256" s="9">
        <f t="shared" si="6"/>
        <v>126</v>
      </c>
      <c r="F256" s="9">
        <f t="shared" si="7"/>
        <v>126</v>
      </c>
      <c r="G256" s="6">
        <v>0</v>
      </c>
      <c r="H256" s="6">
        <v>0</v>
      </c>
      <c r="I256" s="6">
        <v>1</v>
      </c>
      <c r="J256" s="4" t="s">
        <v>242</v>
      </c>
    </row>
    <row r="257" spans="1:10" x14ac:dyDescent="0.3">
      <c r="A257" s="4" t="s">
        <v>441</v>
      </c>
      <c r="B257" s="23" t="s">
        <v>442</v>
      </c>
      <c r="C257" s="5" t="s">
        <v>1</v>
      </c>
      <c r="D257" s="9">
        <v>127</v>
      </c>
      <c r="E257" s="9">
        <f t="shared" si="6"/>
        <v>127</v>
      </c>
      <c r="F257" s="9">
        <f t="shared" si="7"/>
        <v>127</v>
      </c>
      <c r="G257" s="6">
        <v>0</v>
      </c>
      <c r="H257" s="6">
        <v>0</v>
      </c>
      <c r="I257" s="6">
        <v>1</v>
      </c>
      <c r="J257" s="4" t="s">
        <v>242</v>
      </c>
    </row>
    <row r="258" spans="1:10" x14ac:dyDescent="0.3">
      <c r="A258" s="4" t="s">
        <v>443</v>
      </c>
      <c r="B258" s="23" t="s">
        <v>444</v>
      </c>
      <c r="C258" s="5" t="s">
        <v>1</v>
      </c>
      <c r="D258" s="9">
        <v>128</v>
      </c>
      <c r="E258" s="9">
        <f t="shared" si="6"/>
        <v>128</v>
      </c>
      <c r="F258" s="9">
        <f t="shared" si="7"/>
        <v>128</v>
      </c>
      <c r="G258" s="6">
        <v>0</v>
      </c>
      <c r="H258" s="6">
        <v>0</v>
      </c>
      <c r="I258" s="6">
        <v>1</v>
      </c>
      <c r="J258" s="4" t="s">
        <v>242</v>
      </c>
    </row>
    <row r="259" spans="1:10" x14ac:dyDescent="0.3">
      <c r="A259" s="4" t="s">
        <v>445</v>
      </c>
      <c r="B259" s="23" t="s">
        <v>446</v>
      </c>
      <c r="C259" s="5" t="s">
        <v>1</v>
      </c>
      <c r="D259" s="9">
        <v>129</v>
      </c>
      <c r="E259" s="9">
        <f t="shared" si="6"/>
        <v>129</v>
      </c>
      <c r="F259" s="9">
        <f t="shared" si="7"/>
        <v>129</v>
      </c>
      <c r="G259" s="6">
        <v>0</v>
      </c>
      <c r="H259" s="6">
        <v>0</v>
      </c>
      <c r="I259" s="6">
        <v>1</v>
      </c>
      <c r="J259" s="4" t="s">
        <v>242</v>
      </c>
    </row>
    <row r="260" spans="1:10" x14ac:dyDescent="0.3">
      <c r="A260" s="4" t="s">
        <v>447</v>
      </c>
      <c r="B260" s="23" t="s">
        <v>448</v>
      </c>
      <c r="C260" s="5" t="s">
        <v>1</v>
      </c>
      <c r="D260" s="9">
        <v>130</v>
      </c>
      <c r="E260" s="9">
        <f t="shared" si="6"/>
        <v>130</v>
      </c>
      <c r="F260" s="9">
        <f t="shared" si="7"/>
        <v>130</v>
      </c>
      <c r="G260" s="6">
        <v>0</v>
      </c>
      <c r="H260" s="6">
        <v>0</v>
      </c>
      <c r="I260" s="6">
        <v>1</v>
      </c>
      <c r="J260" s="4" t="s">
        <v>242</v>
      </c>
    </row>
    <row r="261" spans="1:10" x14ac:dyDescent="0.3">
      <c r="A261" s="4" t="s">
        <v>449</v>
      </c>
      <c r="B261" s="23" t="s">
        <v>450</v>
      </c>
      <c r="C261" s="5" t="s">
        <v>1</v>
      </c>
      <c r="D261" s="9">
        <v>131</v>
      </c>
      <c r="E261" s="9">
        <f t="shared" si="6"/>
        <v>131</v>
      </c>
      <c r="F261" s="9">
        <f t="shared" si="7"/>
        <v>131</v>
      </c>
      <c r="G261" s="6">
        <v>0</v>
      </c>
      <c r="H261" s="6">
        <v>0</v>
      </c>
      <c r="I261" s="6">
        <v>1</v>
      </c>
      <c r="J261" s="4" t="s">
        <v>242</v>
      </c>
    </row>
    <row r="262" spans="1:10" x14ac:dyDescent="0.3">
      <c r="A262" s="4" t="s">
        <v>451</v>
      </c>
      <c r="B262" s="23" t="s">
        <v>452</v>
      </c>
      <c r="C262" s="5" t="s">
        <v>1</v>
      </c>
      <c r="D262" s="9">
        <v>132</v>
      </c>
      <c r="E262" s="9">
        <f t="shared" si="6"/>
        <v>132</v>
      </c>
      <c r="F262" s="9">
        <f t="shared" si="7"/>
        <v>132</v>
      </c>
      <c r="G262" s="6">
        <v>0</v>
      </c>
      <c r="H262" s="6">
        <v>0</v>
      </c>
      <c r="I262" s="6">
        <v>1</v>
      </c>
      <c r="J262" s="4" t="s">
        <v>242</v>
      </c>
    </row>
    <row r="263" spans="1:10" x14ac:dyDescent="0.3">
      <c r="A263" s="4" t="s">
        <v>453</v>
      </c>
      <c r="B263" s="23" t="s">
        <v>454</v>
      </c>
      <c r="C263" s="5" t="s">
        <v>1</v>
      </c>
      <c r="D263" s="9">
        <v>133</v>
      </c>
      <c r="E263" s="9">
        <f t="shared" si="6"/>
        <v>133</v>
      </c>
      <c r="F263" s="9">
        <f t="shared" si="7"/>
        <v>133</v>
      </c>
      <c r="G263" s="6">
        <v>0</v>
      </c>
      <c r="H263" s="6">
        <v>0</v>
      </c>
      <c r="I263" s="6">
        <v>1</v>
      </c>
      <c r="J263" s="4" t="s">
        <v>242</v>
      </c>
    </row>
    <row r="264" spans="1:10" x14ac:dyDescent="0.3">
      <c r="A264" s="4" t="s">
        <v>455</v>
      </c>
      <c r="B264" s="23" t="s">
        <v>456</v>
      </c>
      <c r="C264" s="5" t="s">
        <v>1</v>
      </c>
      <c r="D264" s="9">
        <v>134</v>
      </c>
      <c r="E264" s="9">
        <f t="shared" si="6"/>
        <v>134</v>
      </c>
      <c r="F264" s="9">
        <f t="shared" si="7"/>
        <v>134</v>
      </c>
      <c r="G264" s="6">
        <v>0</v>
      </c>
      <c r="H264" s="6">
        <v>0</v>
      </c>
      <c r="I264" s="6">
        <v>1</v>
      </c>
      <c r="J264" s="4" t="s">
        <v>242</v>
      </c>
    </row>
    <row r="265" spans="1:10" x14ac:dyDescent="0.3">
      <c r="A265" s="4" t="s">
        <v>480</v>
      </c>
      <c r="B265" s="23" t="s">
        <v>481</v>
      </c>
      <c r="C265" s="5" t="s">
        <v>1</v>
      </c>
      <c r="D265" s="9">
        <v>135</v>
      </c>
      <c r="E265" s="9">
        <f t="shared" si="6"/>
        <v>135</v>
      </c>
      <c r="F265" s="9">
        <f t="shared" si="7"/>
        <v>135</v>
      </c>
      <c r="G265" s="6">
        <v>0</v>
      </c>
      <c r="H265" s="6">
        <v>0</v>
      </c>
      <c r="I265" s="6">
        <v>1</v>
      </c>
      <c r="J265" s="4" t="s">
        <v>242</v>
      </c>
    </row>
    <row r="266" spans="1:10" x14ac:dyDescent="0.3">
      <c r="A266" s="4" t="s">
        <v>482</v>
      </c>
      <c r="B266" s="23" t="s">
        <v>483</v>
      </c>
      <c r="C266" s="5" t="s">
        <v>1</v>
      </c>
      <c r="D266" s="9">
        <v>136</v>
      </c>
      <c r="E266" s="9">
        <f t="shared" si="6"/>
        <v>136</v>
      </c>
      <c r="F266" s="9">
        <f t="shared" si="7"/>
        <v>136</v>
      </c>
      <c r="G266" s="6">
        <v>0</v>
      </c>
      <c r="H266" s="6">
        <v>0</v>
      </c>
      <c r="I266" s="6">
        <v>1</v>
      </c>
      <c r="J266" s="4" t="s">
        <v>242</v>
      </c>
    </row>
    <row r="267" spans="1:10" x14ac:dyDescent="0.3">
      <c r="A267" s="4" t="s">
        <v>478</v>
      </c>
      <c r="B267" s="23" t="s">
        <v>479</v>
      </c>
      <c r="C267" s="5" t="s">
        <v>1</v>
      </c>
      <c r="D267" s="9">
        <v>137</v>
      </c>
      <c r="E267" s="9">
        <f t="shared" si="6"/>
        <v>137</v>
      </c>
      <c r="F267" s="9">
        <f t="shared" si="7"/>
        <v>137</v>
      </c>
      <c r="G267" s="6">
        <v>0</v>
      </c>
      <c r="H267" s="6">
        <v>0</v>
      </c>
      <c r="I267" s="6">
        <v>1</v>
      </c>
      <c r="J267" s="4" t="s">
        <v>242</v>
      </c>
    </row>
    <row r="268" spans="1:10" x14ac:dyDescent="0.3">
      <c r="A268" s="4" t="s">
        <v>490</v>
      </c>
      <c r="B268" s="23" t="s">
        <v>491</v>
      </c>
      <c r="C268" s="5" t="s">
        <v>1</v>
      </c>
      <c r="D268" s="9">
        <v>139</v>
      </c>
      <c r="E268" s="9">
        <f t="shared" si="6"/>
        <v>139</v>
      </c>
      <c r="F268" s="9">
        <f t="shared" si="7"/>
        <v>139</v>
      </c>
      <c r="G268" s="6">
        <v>0</v>
      </c>
      <c r="H268" s="6">
        <v>0</v>
      </c>
      <c r="I268" s="6">
        <v>1</v>
      </c>
      <c r="J268" s="4" t="s">
        <v>242</v>
      </c>
    </row>
    <row r="269" spans="1:10" x14ac:dyDescent="0.3">
      <c r="A269" s="4" t="s">
        <v>457</v>
      </c>
      <c r="B269" s="23" t="s">
        <v>458</v>
      </c>
      <c r="C269" s="5" t="s">
        <v>1</v>
      </c>
      <c r="D269" s="9">
        <v>140</v>
      </c>
      <c r="E269" s="9">
        <f t="shared" si="6"/>
        <v>140</v>
      </c>
      <c r="F269" s="9">
        <f t="shared" si="7"/>
        <v>140</v>
      </c>
      <c r="G269" s="6">
        <v>0</v>
      </c>
      <c r="H269" s="6">
        <v>0</v>
      </c>
      <c r="I269" s="6">
        <v>1</v>
      </c>
      <c r="J269" s="4" t="s">
        <v>242</v>
      </c>
    </row>
    <row r="270" spans="1:10" x14ac:dyDescent="0.3">
      <c r="A270" s="4" t="s">
        <v>492</v>
      </c>
      <c r="B270" s="23" t="s">
        <v>493</v>
      </c>
      <c r="C270" s="5" t="s">
        <v>1</v>
      </c>
      <c r="D270" s="9">
        <v>141</v>
      </c>
      <c r="E270" s="9">
        <f t="shared" si="6"/>
        <v>141</v>
      </c>
      <c r="F270" s="9">
        <f t="shared" si="7"/>
        <v>141</v>
      </c>
      <c r="G270" s="6">
        <v>0</v>
      </c>
      <c r="H270" s="6">
        <v>0</v>
      </c>
      <c r="I270" s="6">
        <v>1</v>
      </c>
      <c r="J270" s="4" t="s">
        <v>242</v>
      </c>
    </row>
    <row r="271" spans="1:10" x14ac:dyDescent="0.3">
      <c r="A271" s="4" t="s">
        <v>494</v>
      </c>
      <c r="B271" s="23" t="s">
        <v>495</v>
      </c>
      <c r="C271" s="5" t="s">
        <v>1</v>
      </c>
      <c r="D271" s="9">
        <v>142</v>
      </c>
      <c r="E271" s="9">
        <f t="shared" si="6"/>
        <v>142</v>
      </c>
      <c r="F271" s="9">
        <f t="shared" si="7"/>
        <v>142</v>
      </c>
      <c r="G271" s="6">
        <v>0</v>
      </c>
      <c r="H271" s="6">
        <v>0</v>
      </c>
      <c r="I271" s="6">
        <v>1</v>
      </c>
      <c r="J271" s="4" t="s">
        <v>242</v>
      </c>
    </row>
    <row r="272" spans="1:10" x14ac:dyDescent="0.3">
      <c r="A272" s="4" t="s">
        <v>496</v>
      </c>
      <c r="B272" s="23" t="s">
        <v>497</v>
      </c>
      <c r="C272" s="5" t="s">
        <v>1</v>
      </c>
      <c r="D272" s="9">
        <v>143</v>
      </c>
      <c r="E272" s="9">
        <f t="shared" si="6"/>
        <v>143</v>
      </c>
      <c r="F272" s="9">
        <f t="shared" si="7"/>
        <v>143</v>
      </c>
      <c r="G272" s="6">
        <v>0</v>
      </c>
      <c r="H272" s="6">
        <v>0</v>
      </c>
      <c r="I272" s="6">
        <v>1</v>
      </c>
      <c r="J272" s="4" t="s">
        <v>242</v>
      </c>
    </row>
    <row r="273" spans="1:10" x14ac:dyDescent="0.3">
      <c r="A273" s="4" t="s">
        <v>512</v>
      </c>
      <c r="B273" s="23" t="s">
        <v>513</v>
      </c>
      <c r="C273" s="5" t="s">
        <v>1</v>
      </c>
      <c r="D273" s="9">
        <v>144</v>
      </c>
      <c r="E273" s="9">
        <f t="shared" si="6"/>
        <v>144</v>
      </c>
      <c r="F273" s="9">
        <f t="shared" si="7"/>
        <v>144</v>
      </c>
      <c r="G273" s="6">
        <v>0</v>
      </c>
      <c r="H273" s="6">
        <v>0</v>
      </c>
      <c r="I273" s="6">
        <v>1</v>
      </c>
      <c r="J273" s="4" t="s">
        <v>242</v>
      </c>
    </row>
    <row r="274" spans="1:10" x14ac:dyDescent="0.3">
      <c r="A274" s="4" t="s">
        <v>514</v>
      </c>
      <c r="B274" s="23" t="s">
        <v>515</v>
      </c>
      <c r="C274" s="5" t="s">
        <v>1</v>
      </c>
      <c r="D274" s="9">
        <v>145</v>
      </c>
      <c r="E274" s="9">
        <f t="shared" si="6"/>
        <v>145</v>
      </c>
      <c r="F274" s="9">
        <f t="shared" si="7"/>
        <v>145</v>
      </c>
      <c r="G274" s="6">
        <v>0</v>
      </c>
      <c r="H274" s="6">
        <v>0</v>
      </c>
      <c r="I274" s="6">
        <v>1</v>
      </c>
      <c r="J274" s="4" t="s">
        <v>242</v>
      </c>
    </row>
    <row r="275" spans="1:10" x14ac:dyDescent="0.3">
      <c r="A275" s="4" t="s">
        <v>528</v>
      </c>
      <c r="B275" s="23" t="s">
        <v>529</v>
      </c>
      <c r="C275" s="5" t="s">
        <v>1</v>
      </c>
      <c r="D275" s="9">
        <v>150</v>
      </c>
      <c r="E275" s="9">
        <f t="shared" si="6"/>
        <v>150</v>
      </c>
      <c r="F275" s="9">
        <f t="shared" si="7"/>
        <v>150</v>
      </c>
      <c r="G275" s="6">
        <v>0</v>
      </c>
      <c r="H275" s="6">
        <v>0</v>
      </c>
      <c r="I275" s="6">
        <v>1</v>
      </c>
      <c r="J275" s="4" t="s">
        <v>242</v>
      </c>
    </row>
    <row r="276" spans="1:10" x14ac:dyDescent="0.3">
      <c r="A276" s="4" t="s">
        <v>540</v>
      </c>
      <c r="B276" s="23" t="s">
        <v>541</v>
      </c>
      <c r="C276" s="5" t="s">
        <v>1</v>
      </c>
      <c r="D276" s="9">
        <v>151</v>
      </c>
      <c r="E276" s="9">
        <f t="shared" si="6"/>
        <v>151</v>
      </c>
      <c r="F276" s="9">
        <f t="shared" si="7"/>
        <v>151</v>
      </c>
      <c r="G276" s="6">
        <v>0</v>
      </c>
      <c r="H276" s="6">
        <v>0</v>
      </c>
      <c r="I276" s="6">
        <v>1</v>
      </c>
      <c r="J276" s="4" t="s">
        <v>242</v>
      </c>
    </row>
    <row r="277" spans="1:10" x14ac:dyDescent="0.3">
      <c r="A277" s="4" t="s">
        <v>542</v>
      </c>
      <c r="B277" s="23" t="s">
        <v>543</v>
      </c>
      <c r="C277" s="5" t="s">
        <v>1</v>
      </c>
      <c r="D277" s="9">
        <v>152</v>
      </c>
      <c r="E277" s="9">
        <f t="shared" si="6"/>
        <v>152</v>
      </c>
      <c r="F277" s="9">
        <f t="shared" si="7"/>
        <v>152</v>
      </c>
      <c r="G277" s="6">
        <v>0</v>
      </c>
      <c r="H277" s="6">
        <v>0</v>
      </c>
      <c r="I277" s="6">
        <v>1</v>
      </c>
      <c r="J277" s="4" t="s">
        <v>242</v>
      </c>
    </row>
    <row r="278" spans="1:10" x14ac:dyDescent="0.3">
      <c r="A278" s="4" t="s">
        <v>544</v>
      </c>
      <c r="B278" s="23" t="s">
        <v>545</v>
      </c>
      <c r="C278" s="5" t="s">
        <v>1</v>
      </c>
      <c r="D278" s="9">
        <v>153</v>
      </c>
      <c r="E278" s="9">
        <f t="shared" si="6"/>
        <v>153</v>
      </c>
      <c r="F278" s="9">
        <f t="shared" si="7"/>
        <v>153</v>
      </c>
      <c r="G278" s="6">
        <v>0</v>
      </c>
      <c r="H278" s="6">
        <v>0</v>
      </c>
      <c r="I278" s="6">
        <v>1</v>
      </c>
      <c r="J278" s="4" t="s">
        <v>242</v>
      </c>
    </row>
    <row r="279" spans="1:10" x14ac:dyDescent="0.3">
      <c r="A279" s="4" t="s">
        <v>546</v>
      </c>
      <c r="B279" s="23" t="s">
        <v>547</v>
      </c>
      <c r="C279" s="5" t="s">
        <v>1</v>
      </c>
      <c r="D279" s="5">
        <v>154</v>
      </c>
      <c r="E279" s="9">
        <f t="shared" si="6"/>
        <v>154</v>
      </c>
      <c r="F279" s="9">
        <f t="shared" si="7"/>
        <v>154</v>
      </c>
      <c r="G279" s="6">
        <v>0</v>
      </c>
      <c r="H279" s="6">
        <v>0</v>
      </c>
      <c r="I279" s="6">
        <v>1</v>
      </c>
      <c r="J279" s="4" t="s">
        <v>242</v>
      </c>
    </row>
    <row r="280" spans="1:10" x14ac:dyDescent="0.3">
      <c r="A280" s="4" t="s">
        <v>552</v>
      </c>
      <c r="B280" s="23" t="s">
        <v>553</v>
      </c>
      <c r="C280" s="5" t="s">
        <v>1</v>
      </c>
      <c r="D280" s="5">
        <v>155</v>
      </c>
      <c r="E280" s="9">
        <f t="shared" si="6"/>
        <v>155</v>
      </c>
      <c r="F280" s="9">
        <f t="shared" si="7"/>
        <v>155</v>
      </c>
      <c r="G280" s="6">
        <v>0</v>
      </c>
      <c r="H280" s="6">
        <v>0</v>
      </c>
      <c r="I280" s="6">
        <v>1</v>
      </c>
      <c r="J280" s="4" t="s">
        <v>242</v>
      </c>
    </row>
    <row r="281" spans="1:10" x14ac:dyDescent="0.3">
      <c r="A281" s="4" t="s">
        <v>554</v>
      </c>
      <c r="B281" s="23" t="s">
        <v>555</v>
      </c>
      <c r="C281" s="5" t="s">
        <v>1</v>
      </c>
      <c r="D281" s="5">
        <v>156</v>
      </c>
      <c r="E281" s="9">
        <f t="shared" si="6"/>
        <v>156</v>
      </c>
      <c r="F281" s="9">
        <f t="shared" si="7"/>
        <v>156</v>
      </c>
      <c r="G281" s="6">
        <v>0</v>
      </c>
      <c r="H281" s="6">
        <v>0</v>
      </c>
      <c r="I281" s="6">
        <v>1</v>
      </c>
      <c r="J281" s="4" t="s">
        <v>242</v>
      </c>
    </row>
    <row r="282" spans="1:10" x14ac:dyDescent="0.3">
      <c r="A282" s="4" t="s">
        <v>548</v>
      </c>
      <c r="B282" s="23" t="s">
        <v>549</v>
      </c>
      <c r="C282" s="5" t="s">
        <v>1</v>
      </c>
      <c r="D282" s="5">
        <v>157</v>
      </c>
      <c r="E282" s="9">
        <f t="shared" si="6"/>
        <v>157</v>
      </c>
      <c r="F282" s="9">
        <f t="shared" si="7"/>
        <v>157</v>
      </c>
      <c r="G282" s="6">
        <v>0</v>
      </c>
      <c r="H282" s="6">
        <v>0</v>
      </c>
      <c r="I282" s="6">
        <v>1</v>
      </c>
      <c r="J282" s="4" t="s">
        <v>242</v>
      </c>
    </row>
    <row r="283" spans="1:10" x14ac:dyDescent="0.3">
      <c r="A283" s="4" t="s">
        <v>550</v>
      </c>
      <c r="B283" s="23" t="s">
        <v>551</v>
      </c>
      <c r="C283" s="5" t="s">
        <v>1</v>
      </c>
      <c r="D283" s="5">
        <v>158</v>
      </c>
      <c r="E283" s="9">
        <f t="shared" si="6"/>
        <v>158</v>
      </c>
      <c r="F283" s="9">
        <f t="shared" si="7"/>
        <v>158</v>
      </c>
      <c r="G283" s="6">
        <v>0</v>
      </c>
      <c r="H283" s="6">
        <v>0</v>
      </c>
      <c r="I283" s="6">
        <v>1</v>
      </c>
      <c r="J283" s="4" t="s">
        <v>242</v>
      </c>
    </row>
    <row r="284" spans="1:10" x14ac:dyDescent="0.3">
      <c r="A284" s="4" t="s">
        <v>556</v>
      </c>
      <c r="B284" s="23" t="s">
        <v>557</v>
      </c>
      <c r="C284" s="5" t="s">
        <v>1</v>
      </c>
      <c r="D284" s="5">
        <v>159</v>
      </c>
      <c r="E284" s="9">
        <f t="shared" si="6"/>
        <v>159</v>
      </c>
      <c r="F284" s="9">
        <f t="shared" si="7"/>
        <v>159</v>
      </c>
      <c r="G284" s="6">
        <v>0</v>
      </c>
      <c r="H284" s="6">
        <v>0</v>
      </c>
      <c r="I284" s="6">
        <v>1</v>
      </c>
      <c r="J284" s="4" t="s">
        <v>242</v>
      </c>
    </row>
    <row r="285" spans="1:10" x14ac:dyDescent="0.3">
      <c r="A285" s="4" t="s">
        <v>558</v>
      </c>
      <c r="B285" s="23" t="s">
        <v>559</v>
      </c>
      <c r="C285" s="5" t="s">
        <v>1</v>
      </c>
      <c r="D285" s="5">
        <v>160</v>
      </c>
      <c r="E285" s="9">
        <f t="shared" si="6"/>
        <v>160</v>
      </c>
      <c r="F285" s="9">
        <f t="shared" si="7"/>
        <v>160</v>
      </c>
      <c r="G285" s="6">
        <v>0</v>
      </c>
      <c r="H285" s="6">
        <v>0</v>
      </c>
      <c r="I285" s="6">
        <v>1</v>
      </c>
      <c r="J285" s="4" t="s">
        <v>242</v>
      </c>
    </row>
    <row r="286" spans="1:10" x14ac:dyDescent="0.3">
      <c r="A286" s="4" t="s">
        <v>560</v>
      </c>
      <c r="B286" s="23" t="s">
        <v>561</v>
      </c>
      <c r="C286" s="5" t="s">
        <v>1</v>
      </c>
      <c r="D286" s="5">
        <v>161</v>
      </c>
      <c r="E286" s="9">
        <f t="shared" si="6"/>
        <v>161</v>
      </c>
      <c r="F286" s="9">
        <f t="shared" si="7"/>
        <v>161</v>
      </c>
      <c r="G286" s="6">
        <v>0</v>
      </c>
      <c r="H286" s="6">
        <v>0</v>
      </c>
      <c r="I286" s="6">
        <v>1</v>
      </c>
      <c r="J286" s="4" t="s">
        <v>242</v>
      </c>
    </row>
    <row r="287" spans="1:10" x14ac:dyDescent="0.3">
      <c r="A287" s="4" t="s">
        <v>562</v>
      </c>
      <c r="B287" s="23" t="s">
        <v>563</v>
      </c>
      <c r="C287" s="5" t="s">
        <v>1</v>
      </c>
      <c r="D287" s="5">
        <v>162</v>
      </c>
      <c r="E287" s="9">
        <f t="shared" si="6"/>
        <v>162</v>
      </c>
      <c r="F287" s="9">
        <f t="shared" si="7"/>
        <v>162</v>
      </c>
      <c r="G287" s="6">
        <v>0</v>
      </c>
      <c r="H287" s="6">
        <v>0</v>
      </c>
      <c r="I287" s="6">
        <v>1</v>
      </c>
      <c r="J287" s="4" t="s">
        <v>242</v>
      </c>
    </row>
    <row r="288" spans="1:10" x14ac:dyDescent="0.3">
      <c r="A288" s="4" t="s">
        <v>461</v>
      </c>
      <c r="B288" s="23" t="s">
        <v>462</v>
      </c>
      <c r="C288" s="5" t="s">
        <v>1</v>
      </c>
      <c r="D288" s="5">
        <v>163</v>
      </c>
      <c r="E288" s="9">
        <f t="shared" si="6"/>
        <v>163</v>
      </c>
      <c r="F288" s="9">
        <f t="shared" si="7"/>
        <v>163</v>
      </c>
      <c r="G288" s="6">
        <v>0</v>
      </c>
      <c r="H288" s="6">
        <v>0</v>
      </c>
      <c r="I288" s="6">
        <v>1</v>
      </c>
      <c r="J288" s="4" t="s">
        <v>242</v>
      </c>
    </row>
    <row r="289" spans="1:10" x14ac:dyDescent="0.3">
      <c r="A289" s="4" t="s">
        <v>463</v>
      </c>
      <c r="B289" s="23" t="s">
        <v>464</v>
      </c>
      <c r="C289" s="5" t="s">
        <v>1</v>
      </c>
      <c r="D289" s="5">
        <v>164</v>
      </c>
      <c r="E289" s="9">
        <f t="shared" si="6"/>
        <v>164</v>
      </c>
      <c r="F289" s="9">
        <f t="shared" si="7"/>
        <v>164</v>
      </c>
      <c r="G289" s="6">
        <v>0</v>
      </c>
      <c r="H289" s="6">
        <v>0</v>
      </c>
      <c r="I289" s="6">
        <v>1</v>
      </c>
      <c r="J289" s="4" t="s">
        <v>242</v>
      </c>
    </row>
    <row r="290" spans="1:10" x14ac:dyDescent="0.3">
      <c r="A290" s="4" t="s">
        <v>888</v>
      </c>
      <c r="B290" s="23" t="s">
        <v>889</v>
      </c>
      <c r="C290" s="5" t="s">
        <v>1</v>
      </c>
      <c r="D290" s="5">
        <v>165</v>
      </c>
      <c r="E290" s="9">
        <f t="shared" si="6"/>
        <v>165</v>
      </c>
      <c r="F290" s="9">
        <f t="shared" si="7"/>
        <v>165</v>
      </c>
      <c r="G290" s="6">
        <v>0</v>
      </c>
      <c r="H290" s="6">
        <v>0</v>
      </c>
      <c r="I290" s="6">
        <v>1</v>
      </c>
      <c r="J290" s="4" t="s">
        <v>242</v>
      </c>
    </row>
    <row r="291" spans="1:10" x14ac:dyDescent="0.3">
      <c r="A291" s="4" t="s">
        <v>890</v>
      </c>
      <c r="B291" s="23" t="s">
        <v>891</v>
      </c>
      <c r="C291" s="5" t="s">
        <v>1</v>
      </c>
      <c r="D291" s="5">
        <v>166</v>
      </c>
      <c r="E291" s="9">
        <f t="shared" si="6"/>
        <v>166</v>
      </c>
      <c r="F291" s="9">
        <f t="shared" si="7"/>
        <v>166</v>
      </c>
      <c r="G291" s="6">
        <v>0</v>
      </c>
      <c r="H291" s="6">
        <v>0</v>
      </c>
      <c r="I291" s="6">
        <v>1</v>
      </c>
      <c r="J291" s="4" t="s">
        <v>242</v>
      </c>
    </row>
    <row r="292" spans="1:10" x14ac:dyDescent="0.3">
      <c r="A292" s="4" t="s">
        <v>896</v>
      </c>
      <c r="B292" s="23" t="s">
        <v>897</v>
      </c>
      <c r="C292" s="5" t="s">
        <v>1</v>
      </c>
      <c r="D292" s="5">
        <v>167</v>
      </c>
      <c r="E292" s="9">
        <f t="shared" si="6"/>
        <v>167</v>
      </c>
      <c r="F292" s="9">
        <f t="shared" si="7"/>
        <v>167</v>
      </c>
      <c r="G292" s="6">
        <v>0</v>
      </c>
      <c r="H292" s="6">
        <v>0</v>
      </c>
      <c r="I292" s="6">
        <v>1</v>
      </c>
      <c r="J292" s="4" t="s">
        <v>242</v>
      </c>
    </row>
    <row r="293" spans="1:10" x14ac:dyDescent="0.3">
      <c r="A293" s="4" t="s">
        <v>615</v>
      </c>
      <c r="B293" s="23" t="s">
        <v>617</v>
      </c>
      <c r="C293" s="5" t="s">
        <v>8</v>
      </c>
      <c r="D293" s="5">
        <v>199</v>
      </c>
      <c r="E293" s="9">
        <f t="shared" si="6"/>
        <v>199</v>
      </c>
      <c r="F293" s="9">
        <f t="shared" si="7"/>
        <v>199</v>
      </c>
      <c r="G293" s="6">
        <v>0</v>
      </c>
      <c r="H293" s="6">
        <v>0</v>
      </c>
      <c r="I293" s="6">
        <v>1</v>
      </c>
      <c r="J293" s="4" t="s">
        <v>242</v>
      </c>
    </row>
  </sheetData>
  <pageMargins left="0.25" right="0.25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1"/>
  <sheetViews>
    <sheetView topLeftCell="A271" workbookViewId="0">
      <selection activeCell="B225" sqref="B225"/>
    </sheetView>
  </sheetViews>
  <sheetFormatPr defaultRowHeight="14.4" x14ac:dyDescent="0.3"/>
  <cols>
    <col min="1" max="1" width="24.5546875" customWidth="1"/>
    <col min="2" max="2" width="112.6640625" style="19" customWidth="1"/>
    <col min="3" max="3" width="13.88671875" style="2" customWidth="1"/>
    <col min="4" max="6" width="14.6640625" style="2" customWidth="1"/>
    <col min="7" max="7" width="18" style="2" customWidth="1"/>
    <col min="8" max="8" width="19.5546875" style="2" bestFit="1" customWidth="1"/>
    <col min="9" max="11" width="8.88671875" style="3"/>
  </cols>
  <sheetData>
    <row r="1" spans="1:12" ht="22.8" x14ac:dyDescent="0.3">
      <c r="A1" s="1" t="s">
        <v>573</v>
      </c>
    </row>
    <row r="3" spans="1:12" ht="16.2" thickBot="1" x14ac:dyDescent="0.35">
      <c r="A3" s="18" t="s">
        <v>574</v>
      </c>
      <c r="B3" s="20"/>
      <c r="C3" s="16"/>
      <c r="D3" s="16"/>
      <c r="E3" s="16"/>
      <c r="F3" s="16"/>
      <c r="G3" s="16"/>
      <c r="H3" s="16"/>
      <c r="I3" s="17"/>
      <c r="J3" s="17"/>
      <c r="K3" s="17"/>
      <c r="L3" s="15"/>
    </row>
    <row r="4" spans="1:12" ht="15.6" thickTop="1" thickBot="1" x14ac:dyDescent="0.35">
      <c r="A4" s="11" t="s">
        <v>575</v>
      </c>
      <c r="B4" s="21" t="s">
        <v>576</v>
      </c>
      <c r="C4" s="12" t="s">
        <v>577</v>
      </c>
      <c r="D4" s="12" t="s">
        <v>578</v>
      </c>
      <c r="E4" s="12" t="s">
        <v>619</v>
      </c>
      <c r="F4" s="12" t="s">
        <v>620</v>
      </c>
      <c r="G4" s="12" t="s">
        <v>579</v>
      </c>
      <c r="H4" s="12" t="s">
        <v>580</v>
      </c>
      <c r="I4" s="13" t="s">
        <v>581</v>
      </c>
      <c r="J4" s="13" t="s">
        <v>582</v>
      </c>
      <c r="K4" s="13" t="s">
        <v>583</v>
      </c>
      <c r="L4" s="11" t="s">
        <v>584</v>
      </c>
    </row>
    <row r="5" spans="1:12" ht="15" thickTop="1" x14ac:dyDescent="0.3">
      <c r="A5" s="8" t="s">
        <v>0</v>
      </c>
      <c r="B5" s="22" t="s">
        <v>183</v>
      </c>
      <c r="C5" s="9" t="s">
        <v>1</v>
      </c>
      <c r="D5" s="9">
        <v>1</v>
      </c>
      <c r="E5" s="9">
        <f>40001+D5</f>
        <v>40002</v>
      </c>
      <c r="F5" s="9">
        <f>40001+D5</f>
        <v>40002</v>
      </c>
      <c r="G5" s="9" t="s">
        <v>622</v>
      </c>
      <c r="H5" s="9" t="s">
        <v>585</v>
      </c>
      <c r="I5" s="10">
        <v>0</v>
      </c>
      <c r="J5" s="10" t="s">
        <v>2</v>
      </c>
      <c r="K5" s="10" t="s">
        <v>3</v>
      </c>
      <c r="L5" s="8" t="s">
        <v>4</v>
      </c>
    </row>
    <row r="6" spans="1:12" x14ac:dyDescent="0.3">
      <c r="A6" s="4" t="s">
        <v>5</v>
      </c>
      <c r="B6" s="23" t="s">
        <v>184</v>
      </c>
      <c r="C6" s="5" t="s">
        <v>1</v>
      </c>
      <c r="D6" s="5">
        <v>2</v>
      </c>
      <c r="E6" s="9">
        <f t="shared" ref="E6:E69" si="0">40001+D6</f>
        <v>40003</v>
      </c>
      <c r="F6" s="9">
        <f t="shared" ref="F6:F69" si="1">40001+D6</f>
        <v>40003</v>
      </c>
      <c r="G6" s="5" t="s">
        <v>623</v>
      </c>
      <c r="H6" s="5" t="s">
        <v>585</v>
      </c>
      <c r="I6" s="6">
        <v>0</v>
      </c>
      <c r="J6" s="6" t="s">
        <v>2</v>
      </c>
      <c r="K6" s="6" t="s">
        <v>3</v>
      </c>
      <c r="L6" s="4" t="s">
        <v>4</v>
      </c>
    </row>
    <row r="7" spans="1:12" x14ac:dyDescent="0.3">
      <c r="A7" s="4" t="s">
        <v>6</v>
      </c>
      <c r="B7" s="23" t="s">
        <v>185</v>
      </c>
      <c r="C7" s="5" t="s">
        <v>1</v>
      </c>
      <c r="D7" s="5">
        <v>3</v>
      </c>
      <c r="E7" s="9">
        <f t="shared" si="0"/>
        <v>40004</v>
      </c>
      <c r="F7" s="9">
        <f t="shared" si="1"/>
        <v>40004</v>
      </c>
      <c r="G7" s="5" t="s">
        <v>624</v>
      </c>
      <c r="H7" s="5" t="s">
        <v>585</v>
      </c>
      <c r="I7" s="6">
        <v>0</v>
      </c>
      <c r="J7" s="6" t="s">
        <v>2</v>
      </c>
      <c r="K7" s="6" t="s">
        <v>3</v>
      </c>
      <c r="L7" s="4" t="s">
        <v>4</v>
      </c>
    </row>
    <row r="8" spans="1:12" x14ac:dyDescent="0.3">
      <c r="A8" s="4" t="s">
        <v>11</v>
      </c>
      <c r="B8" s="23" t="s">
        <v>186</v>
      </c>
      <c r="C8" s="5" t="s">
        <v>1</v>
      </c>
      <c r="D8" s="5">
        <v>4</v>
      </c>
      <c r="E8" s="9">
        <f t="shared" si="0"/>
        <v>40005</v>
      </c>
      <c r="F8" s="9">
        <f t="shared" si="1"/>
        <v>40005</v>
      </c>
      <c r="G8" s="5" t="s">
        <v>625</v>
      </c>
      <c r="H8" s="5" t="s">
        <v>585</v>
      </c>
      <c r="I8" s="6">
        <v>0</v>
      </c>
      <c r="J8" s="6" t="s">
        <v>2</v>
      </c>
      <c r="K8" s="6" t="s">
        <v>3</v>
      </c>
      <c r="L8" s="4" t="s">
        <v>4</v>
      </c>
    </row>
    <row r="9" spans="1:12" x14ac:dyDescent="0.3">
      <c r="A9" s="4" t="s">
        <v>12</v>
      </c>
      <c r="B9" s="23" t="s">
        <v>187</v>
      </c>
      <c r="C9" s="5" t="s">
        <v>1</v>
      </c>
      <c r="D9" s="5">
        <v>5</v>
      </c>
      <c r="E9" s="9">
        <f t="shared" si="0"/>
        <v>40006</v>
      </c>
      <c r="F9" s="9">
        <f t="shared" si="1"/>
        <v>40006</v>
      </c>
      <c r="G9" s="5" t="s">
        <v>626</v>
      </c>
      <c r="H9" s="5" t="s">
        <v>585</v>
      </c>
      <c r="I9" s="6">
        <v>0</v>
      </c>
      <c r="J9" s="6" t="s">
        <v>2</v>
      </c>
      <c r="K9" s="6" t="s">
        <v>3</v>
      </c>
      <c r="L9" s="4" t="s">
        <v>4</v>
      </c>
    </row>
    <row r="10" spans="1:12" x14ac:dyDescent="0.3">
      <c r="A10" s="4" t="s">
        <v>13</v>
      </c>
      <c r="B10" s="23" t="s">
        <v>188</v>
      </c>
      <c r="C10" s="5" t="s">
        <v>1</v>
      </c>
      <c r="D10" s="5">
        <v>6</v>
      </c>
      <c r="E10" s="9">
        <f t="shared" si="0"/>
        <v>40007</v>
      </c>
      <c r="F10" s="9">
        <f t="shared" si="1"/>
        <v>40007</v>
      </c>
      <c r="G10" s="5" t="s">
        <v>627</v>
      </c>
      <c r="H10" s="5" t="s">
        <v>586</v>
      </c>
      <c r="I10" s="6">
        <v>0</v>
      </c>
      <c r="J10" s="6" t="s">
        <v>2</v>
      </c>
      <c r="K10" s="6" t="s">
        <v>3</v>
      </c>
      <c r="L10" s="4" t="s">
        <v>14</v>
      </c>
    </row>
    <row r="11" spans="1:12" x14ac:dyDescent="0.3">
      <c r="A11" s="4" t="s">
        <v>15</v>
      </c>
      <c r="B11" s="23" t="s">
        <v>189</v>
      </c>
      <c r="C11" s="5" t="s">
        <v>1</v>
      </c>
      <c r="D11" s="5">
        <v>7</v>
      </c>
      <c r="E11" s="9">
        <f t="shared" si="0"/>
        <v>40008</v>
      </c>
      <c r="F11" s="9">
        <f t="shared" si="1"/>
        <v>40008</v>
      </c>
      <c r="G11" s="5" t="s">
        <v>628</v>
      </c>
      <c r="H11" s="5" t="s">
        <v>586</v>
      </c>
      <c r="I11" s="6">
        <v>0</v>
      </c>
      <c r="J11" s="6" t="s">
        <v>2</v>
      </c>
      <c r="K11" s="6" t="s">
        <v>3</v>
      </c>
      <c r="L11" s="4" t="s">
        <v>14</v>
      </c>
    </row>
    <row r="12" spans="1:12" x14ac:dyDescent="0.3">
      <c r="A12" s="4" t="s">
        <v>16</v>
      </c>
      <c r="B12" s="23" t="s">
        <v>190</v>
      </c>
      <c r="C12" s="5" t="s">
        <v>1</v>
      </c>
      <c r="D12" s="5">
        <v>8</v>
      </c>
      <c r="E12" s="9">
        <f t="shared" si="0"/>
        <v>40009</v>
      </c>
      <c r="F12" s="9">
        <f t="shared" si="1"/>
        <v>40009</v>
      </c>
      <c r="G12" s="5" t="s">
        <v>629</v>
      </c>
      <c r="H12" s="5" t="s">
        <v>585</v>
      </c>
      <c r="I12" s="6">
        <v>0</v>
      </c>
      <c r="J12" s="6" t="s">
        <v>2</v>
      </c>
      <c r="K12" s="6" t="s">
        <v>3</v>
      </c>
      <c r="L12" s="4" t="s">
        <v>14</v>
      </c>
    </row>
    <row r="13" spans="1:12" x14ac:dyDescent="0.3">
      <c r="A13" s="4" t="s">
        <v>17</v>
      </c>
      <c r="B13" s="23" t="s">
        <v>191</v>
      </c>
      <c r="C13" s="5" t="s">
        <v>1</v>
      </c>
      <c r="D13" s="5">
        <v>21</v>
      </c>
      <c r="E13" s="9">
        <f t="shared" si="0"/>
        <v>40022</v>
      </c>
      <c r="F13" s="9">
        <f t="shared" si="1"/>
        <v>40022</v>
      </c>
      <c r="G13" s="5" t="s">
        <v>630</v>
      </c>
      <c r="H13" s="5" t="s">
        <v>586</v>
      </c>
      <c r="I13" s="6">
        <v>0</v>
      </c>
      <c r="J13" s="6">
        <v>0</v>
      </c>
      <c r="K13" s="6" t="s">
        <v>18</v>
      </c>
      <c r="L13" s="4" t="s">
        <v>14</v>
      </c>
    </row>
    <row r="14" spans="1:12" x14ac:dyDescent="0.3">
      <c r="A14" s="4" t="s">
        <v>165</v>
      </c>
      <c r="B14" s="23" t="s">
        <v>203</v>
      </c>
      <c r="C14" s="5" t="s">
        <v>1</v>
      </c>
      <c r="D14" s="5">
        <v>22</v>
      </c>
      <c r="E14" s="9">
        <f t="shared" si="0"/>
        <v>40023</v>
      </c>
      <c r="F14" s="9">
        <f t="shared" si="1"/>
        <v>40023</v>
      </c>
      <c r="G14" s="5" t="s">
        <v>631</v>
      </c>
      <c r="H14" s="5" t="s">
        <v>586</v>
      </c>
      <c r="I14" s="6">
        <v>0</v>
      </c>
      <c r="J14" s="6">
        <v>0</v>
      </c>
      <c r="K14" s="6" t="s">
        <v>54</v>
      </c>
      <c r="L14" s="4" t="s">
        <v>14</v>
      </c>
    </row>
    <row r="15" spans="1:12" x14ac:dyDescent="0.3">
      <c r="A15" s="4" t="s">
        <v>29</v>
      </c>
      <c r="B15" s="23" t="s">
        <v>196</v>
      </c>
      <c r="C15" s="5" t="s">
        <v>1</v>
      </c>
      <c r="D15" s="5">
        <v>23</v>
      </c>
      <c r="E15" s="9">
        <f t="shared" si="0"/>
        <v>40024</v>
      </c>
      <c r="F15" s="9">
        <f t="shared" si="1"/>
        <v>40024</v>
      </c>
      <c r="G15" s="5" t="s">
        <v>632</v>
      </c>
      <c r="H15" s="5" t="s">
        <v>586</v>
      </c>
      <c r="I15" s="6">
        <v>0</v>
      </c>
      <c r="J15" s="6">
        <v>0</v>
      </c>
      <c r="K15" s="6" t="s">
        <v>18</v>
      </c>
      <c r="L15" s="4" t="s">
        <v>14</v>
      </c>
    </row>
    <row r="16" spans="1:12" x14ac:dyDescent="0.3">
      <c r="A16" s="4" t="s">
        <v>19</v>
      </c>
      <c r="B16" s="23" t="s">
        <v>192</v>
      </c>
      <c r="C16" s="5" t="s">
        <v>1</v>
      </c>
      <c r="D16" s="5">
        <v>24</v>
      </c>
      <c r="E16" s="9">
        <f t="shared" si="0"/>
        <v>40025</v>
      </c>
      <c r="F16" s="9">
        <f t="shared" si="1"/>
        <v>40025</v>
      </c>
      <c r="G16" s="5" t="s">
        <v>633</v>
      </c>
      <c r="H16" s="5" t="s">
        <v>586</v>
      </c>
      <c r="I16" s="6">
        <v>0</v>
      </c>
      <c r="J16" s="6">
        <v>0</v>
      </c>
      <c r="K16" s="6" t="s">
        <v>18</v>
      </c>
      <c r="L16" s="4" t="s">
        <v>14</v>
      </c>
    </row>
    <row r="17" spans="1:12" x14ac:dyDescent="0.3">
      <c r="A17" s="4" t="s">
        <v>20</v>
      </c>
      <c r="B17" s="23" t="s">
        <v>193</v>
      </c>
      <c r="C17" s="5" t="s">
        <v>1</v>
      </c>
      <c r="D17" s="5">
        <v>25</v>
      </c>
      <c r="E17" s="9">
        <f t="shared" si="0"/>
        <v>40026</v>
      </c>
      <c r="F17" s="9">
        <f t="shared" si="1"/>
        <v>40026</v>
      </c>
      <c r="G17" s="5" t="s">
        <v>634</v>
      </c>
      <c r="H17" s="5" t="s">
        <v>586</v>
      </c>
      <c r="I17" s="6">
        <v>0</v>
      </c>
      <c r="J17" s="6">
        <v>0</v>
      </c>
      <c r="K17" s="6" t="s">
        <v>18</v>
      </c>
      <c r="L17" s="4" t="s">
        <v>14</v>
      </c>
    </row>
    <row r="18" spans="1:12" x14ac:dyDescent="0.3">
      <c r="A18" s="4" t="s">
        <v>30</v>
      </c>
      <c r="B18" s="23" t="s">
        <v>197</v>
      </c>
      <c r="C18" s="5" t="s">
        <v>1</v>
      </c>
      <c r="D18" s="5">
        <v>26</v>
      </c>
      <c r="E18" s="9">
        <f t="shared" si="0"/>
        <v>40027</v>
      </c>
      <c r="F18" s="9">
        <f t="shared" si="1"/>
        <v>40027</v>
      </c>
      <c r="G18" s="5" t="s">
        <v>635</v>
      </c>
      <c r="H18" s="5" t="s">
        <v>586</v>
      </c>
      <c r="I18" s="6">
        <v>0</v>
      </c>
      <c r="J18" s="6">
        <v>0</v>
      </c>
      <c r="K18" s="6" t="s">
        <v>18</v>
      </c>
      <c r="L18" s="4" t="s">
        <v>14</v>
      </c>
    </row>
    <row r="19" spans="1:12" x14ac:dyDescent="0.3">
      <c r="A19" s="4" t="s">
        <v>31</v>
      </c>
      <c r="B19" s="23" t="s">
        <v>198</v>
      </c>
      <c r="C19" s="5" t="s">
        <v>1</v>
      </c>
      <c r="D19" s="5">
        <v>27</v>
      </c>
      <c r="E19" s="9">
        <f t="shared" si="0"/>
        <v>40028</v>
      </c>
      <c r="F19" s="9">
        <f t="shared" si="1"/>
        <v>40028</v>
      </c>
      <c r="G19" s="5" t="s">
        <v>636</v>
      </c>
      <c r="H19" s="5" t="s">
        <v>586</v>
      </c>
      <c r="I19" s="6">
        <v>0</v>
      </c>
      <c r="J19" s="6">
        <v>0</v>
      </c>
      <c r="K19" s="6" t="s">
        <v>18</v>
      </c>
      <c r="L19" s="4" t="s">
        <v>14</v>
      </c>
    </row>
    <row r="20" spans="1:12" x14ac:dyDescent="0.3">
      <c r="A20" s="4" t="s">
        <v>21</v>
      </c>
      <c r="B20" s="23" t="s">
        <v>194</v>
      </c>
      <c r="C20" s="5" t="s">
        <v>1</v>
      </c>
      <c r="D20" s="5">
        <v>28</v>
      </c>
      <c r="E20" s="9">
        <f t="shared" si="0"/>
        <v>40029</v>
      </c>
      <c r="F20" s="9">
        <f t="shared" si="1"/>
        <v>40029</v>
      </c>
      <c r="G20" s="5" t="s">
        <v>637</v>
      </c>
      <c r="H20" s="5" t="s">
        <v>586</v>
      </c>
      <c r="I20" s="6">
        <v>0</v>
      </c>
      <c r="J20" s="6">
        <v>0</v>
      </c>
      <c r="K20" s="6" t="s">
        <v>18</v>
      </c>
      <c r="L20" s="4" t="s">
        <v>14</v>
      </c>
    </row>
    <row r="21" spans="1:12" x14ac:dyDescent="0.3">
      <c r="A21" s="4" t="s">
        <v>22</v>
      </c>
      <c r="B21" s="23" t="s">
        <v>195</v>
      </c>
      <c r="C21" s="5" t="s">
        <v>1</v>
      </c>
      <c r="D21" s="5">
        <v>29</v>
      </c>
      <c r="E21" s="9">
        <f t="shared" si="0"/>
        <v>40030</v>
      </c>
      <c r="F21" s="9">
        <f t="shared" si="1"/>
        <v>40030</v>
      </c>
      <c r="G21" s="5" t="s">
        <v>638</v>
      </c>
      <c r="H21" s="5" t="s">
        <v>586</v>
      </c>
      <c r="I21" s="6">
        <v>0</v>
      </c>
      <c r="J21" s="6">
        <v>0</v>
      </c>
      <c r="K21" s="6" t="s">
        <v>18</v>
      </c>
      <c r="L21" s="4" t="s">
        <v>14</v>
      </c>
    </row>
    <row r="22" spans="1:12" x14ac:dyDescent="0.3">
      <c r="A22" s="4" t="s">
        <v>166</v>
      </c>
      <c r="B22" s="23" t="s">
        <v>204</v>
      </c>
      <c r="C22" s="5" t="s">
        <v>1</v>
      </c>
      <c r="D22" s="5">
        <v>30</v>
      </c>
      <c r="E22" s="9">
        <f t="shared" si="0"/>
        <v>40031</v>
      </c>
      <c r="F22" s="9">
        <f t="shared" si="1"/>
        <v>40031</v>
      </c>
      <c r="G22" s="5" t="s">
        <v>639</v>
      </c>
      <c r="H22" s="5" t="s">
        <v>586</v>
      </c>
      <c r="I22" s="6">
        <v>0</v>
      </c>
      <c r="J22" s="6">
        <v>0</v>
      </c>
      <c r="K22" s="6" t="s">
        <v>54</v>
      </c>
      <c r="L22" s="4" t="s">
        <v>14</v>
      </c>
    </row>
    <row r="23" spans="1:12" x14ac:dyDescent="0.3">
      <c r="A23" s="4" t="s">
        <v>32</v>
      </c>
      <c r="B23" s="23" t="s">
        <v>199</v>
      </c>
      <c r="C23" s="5" t="s">
        <v>1</v>
      </c>
      <c r="D23" s="5">
        <v>31</v>
      </c>
      <c r="E23" s="9">
        <f t="shared" si="0"/>
        <v>40032</v>
      </c>
      <c r="F23" s="9">
        <f t="shared" si="1"/>
        <v>40032</v>
      </c>
      <c r="G23" s="5" t="s">
        <v>640</v>
      </c>
      <c r="H23" s="5" t="s">
        <v>586</v>
      </c>
      <c r="I23" s="6">
        <v>0</v>
      </c>
      <c r="J23" s="6">
        <v>0</v>
      </c>
      <c r="K23" s="6" t="s">
        <v>18</v>
      </c>
      <c r="L23" s="4" t="s">
        <v>14</v>
      </c>
    </row>
    <row r="24" spans="1:12" x14ac:dyDescent="0.3">
      <c r="A24" s="4" t="s">
        <v>164</v>
      </c>
      <c r="B24" s="23" t="s">
        <v>202</v>
      </c>
      <c r="C24" s="5" t="s">
        <v>1</v>
      </c>
      <c r="D24" s="5">
        <v>32</v>
      </c>
      <c r="E24" s="9">
        <f t="shared" si="0"/>
        <v>40033</v>
      </c>
      <c r="F24" s="9">
        <f t="shared" si="1"/>
        <v>40033</v>
      </c>
      <c r="G24" s="5" t="s">
        <v>641</v>
      </c>
      <c r="H24" s="5" t="s">
        <v>586</v>
      </c>
      <c r="I24" s="6">
        <v>0</v>
      </c>
      <c r="J24" s="6">
        <v>0</v>
      </c>
      <c r="K24" s="6" t="s">
        <v>18</v>
      </c>
      <c r="L24" s="4" t="s">
        <v>14</v>
      </c>
    </row>
    <row r="25" spans="1:12" x14ac:dyDescent="0.3">
      <c r="A25" s="4" t="s">
        <v>163</v>
      </c>
      <c r="B25" s="23" t="s">
        <v>201</v>
      </c>
      <c r="C25" s="5" t="s">
        <v>1</v>
      </c>
      <c r="D25" s="5">
        <v>33</v>
      </c>
      <c r="E25" s="9">
        <f t="shared" si="0"/>
        <v>40034</v>
      </c>
      <c r="F25" s="9">
        <f t="shared" si="1"/>
        <v>40034</v>
      </c>
      <c r="G25" s="5" t="s">
        <v>642</v>
      </c>
      <c r="H25" s="5" t="s">
        <v>586</v>
      </c>
      <c r="I25" s="6">
        <v>0</v>
      </c>
      <c r="J25" s="6">
        <v>0</v>
      </c>
      <c r="K25" s="6" t="s">
        <v>18</v>
      </c>
      <c r="L25" s="4" t="s">
        <v>14</v>
      </c>
    </row>
    <row r="26" spans="1:12" x14ac:dyDescent="0.3">
      <c r="A26" s="4" t="s">
        <v>162</v>
      </c>
      <c r="B26" s="23" t="s">
        <v>200</v>
      </c>
      <c r="C26" s="5" t="s">
        <v>1</v>
      </c>
      <c r="D26" s="5">
        <v>34</v>
      </c>
      <c r="E26" s="9">
        <f t="shared" si="0"/>
        <v>40035</v>
      </c>
      <c r="F26" s="9">
        <f t="shared" si="1"/>
        <v>40035</v>
      </c>
      <c r="G26" s="5" t="s">
        <v>643</v>
      </c>
      <c r="H26" s="5" t="s">
        <v>586</v>
      </c>
      <c r="I26" s="6">
        <v>0</v>
      </c>
      <c r="J26" s="6">
        <v>0</v>
      </c>
      <c r="K26" s="6" t="s">
        <v>18</v>
      </c>
      <c r="L26" s="4" t="s">
        <v>14</v>
      </c>
    </row>
    <row r="27" spans="1:12" x14ac:dyDescent="0.3">
      <c r="A27" s="4" t="s">
        <v>171</v>
      </c>
      <c r="B27" s="23" t="s">
        <v>209</v>
      </c>
      <c r="C27" s="5" t="s">
        <v>1</v>
      </c>
      <c r="D27" s="5">
        <v>35</v>
      </c>
      <c r="E27" s="9">
        <f t="shared" si="0"/>
        <v>40036</v>
      </c>
      <c r="F27" s="9">
        <f t="shared" si="1"/>
        <v>40036</v>
      </c>
      <c r="G27" s="5" t="s">
        <v>644</v>
      </c>
      <c r="H27" s="5" t="s">
        <v>586</v>
      </c>
      <c r="I27" s="6">
        <v>0</v>
      </c>
      <c r="J27" s="6">
        <v>0</v>
      </c>
      <c r="K27" s="6" t="s">
        <v>18</v>
      </c>
      <c r="L27" s="4" t="s">
        <v>14</v>
      </c>
    </row>
    <row r="28" spans="1:12" x14ac:dyDescent="0.3">
      <c r="A28" s="4" t="s">
        <v>172</v>
      </c>
      <c r="B28" s="23" t="s">
        <v>210</v>
      </c>
      <c r="C28" s="5" t="s">
        <v>1</v>
      </c>
      <c r="D28" s="5">
        <v>36</v>
      </c>
      <c r="E28" s="9">
        <f t="shared" si="0"/>
        <v>40037</v>
      </c>
      <c r="F28" s="9">
        <f t="shared" si="1"/>
        <v>40037</v>
      </c>
      <c r="G28" s="5" t="s">
        <v>645</v>
      </c>
      <c r="H28" s="5" t="s">
        <v>586</v>
      </c>
      <c r="I28" s="6">
        <v>0</v>
      </c>
      <c r="J28" s="6">
        <v>0</v>
      </c>
      <c r="K28" s="6" t="s">
        <v>18</v>
      </c>
      <c r="L28" s="4" t="s">
        <v>14</v>
      </c>
    </row>
    <row r="29" spans="1:12" x14ac:dyDescent="0.3">
      <c r="A29" s="4" t="s">
        <v>167</v>
      </c>
      <c r="B29" s="23" t="s">
        <v>205</v>
      </c>
      <c r="C29" s="5" t="s">
        <v>1</v>
      </c>
      <c r="D29" s="5">
        <v>37</v>
      </c>
      <c r="E29" s="9">
        <f t="shared" si="0"/>
        <v>40038</v>
      </c>
      <c r="F29" s="9">
        <f t="shared" si="1"/>
        <v>40038</v>
      </c>
      <c r="G29" s="5" t="s">
        <v>646</v>
      </c>
      <c r="H29" s="5" t="s">
        <v>586</v>
      </c>
      <c r="I29" s="6">
        <v>0</v>
      </c>
      <c r="J29" s="6">
        <v>0</v>
      </c>
      <c r="K29" s="6" t="s">
        <v>18</v>
      </c>
      <c r="L29" s="4" t="s">
        <v>14</v>
      </c>
    </row>
    <row r="30" spans="1:12" x14ac:dyDescent="0.3">
      <c r="A30" s="4" t="s">
        <v>168</v>
      </c>
      <c r="B30" s="23" t="s">
        <v>206</v>
      </c>
      <c r="C30" s="5" t="s">
        <v>1</v>
      </c>
      <c r="D30" s="5">
        <v>38</v>
      </c>
      <c r="E30" s="9">
        <f t="shared" si="0"/>
        <v>40039</v>
      </c>
      <c r="F30" s="9">
        <f t="shared" si="1"/>
        <v>40039</v>
      </c>
      <c r="G30" s="5" t="s">
        <v>647</v>
      </c>
      <c r="H30" s="5" t="s">
        <v>586</v>
      </c>
      <c r="I30" s="6">
        <v>0</v>
      </c>
      <c r="J30" s="6">
        <v>0</v>
      </c>
      <c r="K30" s="6" t="s">
        <v>18</v>
      </c>
      <c r="L30" s="4" t="s">
        <v>14</v>
      </c>
    </row>
    <row r="31" spans="1:12" x14ac:dyDescent="0.3">
      <c r="A31" s="4" t="s">
        <v>169</v>
      </c>
      <c r="B31" s="23" t="s">
        <v>207</v>
      </c>
      <c r="C31" s="5" t="s">
        <v>1</v>
      </c>
      <c r="D31" s="5">
        <v>39</v>
      </c>
      <c r="E31" s="9">
        <f t="shared" si="0"/>
        <v>40040</v>
      </c>
      <c r="F31" s="9">
        <f t="shared" si="1"/>
        <v>40040</v>
      </c>
      <c r="G31" s="5" t="s">
        <v>648</v>
      </c>
      <c r="H31" s="5" t="s">
        <v>586</v>
      </c>
      <c r="I31" s="6">
        <v>0</v>
      </c>
      <c r="J31" s="6">
        <v>0</v>
      </c>
      <c r="K31" s="6" t="s">
        <v>18</v>
      </c>
      <c r="L31" s="4" t="s">
        <v>14</v>
      </c>
    </row>
    <row r="32" spans="1:12" x14ac:dyDescent="0.3">
      <c r="A32" s="4" t="s">
        <v>170</v>
      </c>
      <c r="B32" s="23" t="s">
        <v>208</v>
      </c>
      <c r="C32" s="5" t="s">
        <v>1</v>
      </c>
      <c r="D32" s="5">
        <v>40</v>
      </c>
      <c r="E32" s="9">
        <f t="shared" si="0"/>
        <v>40041</v>
      </c>
      <c r="F32" s="9">
        <f t="shared" si="1"/>
        <v>40041</v>
      </c>
      <c r="G32" s="5" t="s">
        <v>649</v>
      </c>
      <c r="H32" s="5" t="s">
        <v>586</v>
      </c>
      <c r="I32" s="6">
        <v>0</v>
      </c>
      <c r="J32" s="6">
        <v>0</v>
      </c>
      <c r="K32" s="6" t="s">
        <v>18</v>
      </c>
      <c r="L32" s="4" t="s">
        <v>14</v>
      </c>
    </row>
    <row r="33" spans="1:12" x14ac:dyDescent="0.3">
      <c r="A33" s="4" t="s">
        <v>45</v>
      </c>
      <c r="B33" s="23" t="s">
        <v>46</v>
      </c>
      <c r="C33" s="5" t="s">
        <v>1</v>
      </c>
      <c r="D33" s="5">
        <v>50</v>
      </c>
      <c r="E33" s="9">
        <f t="shared" si="0"/>
        <v>40051</v>
      </c>
      <c r="F33" s="9">
        <f t="shared" si="1"/>
        <v>40051</v>
      </c>
      <c r="G33" s="5" t="s">
        <v>650</v>
      </c>
      <c r="H33" s="5" t="s">
        <v>585</v>
      </c>
      <c r="I33" s="6">
        <v>0</v>
      </c>
      <c r="J33" s="6">
        <v>0</v>
      </c>
      <c r="K33" s="6" t="s">
        <v>3</v>
      </c>
      <c r="L33" s="4" t="s">
        <v>4</v>
      </c>
    </row>
    <row r="34" spans="1:12" x14ac:dyDescent="0.3">
      <c r="A34" s="4" t="s">
        <v>7</v>
      </c>
      <c r="B34" s="23" t="s">
        <v>587</v>
      </c>
      <c r="C34" s="5" t="s">
        <v>8</v>
      </c>
      <c r="D34" s="5">
        <v>51</v>
      </c>
      <c r="E34" s="9">
        <f t="shared" si="0"/>
        <v>40052</v>
      </c>
      <c r="F34" s="9">
        <f t="shared" si="1"/>
        <v>40052</v>
      </c>
      <c r="G34" s="5" t="s">
        <v>651</v>
      </c>
      <c r="H34" s="5" t="s">
        <v>585</v>
      </c>
      <c r="I34" s="6" t="s">
        <v>9</v>
      </c>
      <c r="J34" s="6">
        <v>0</v>
      </c>
      <c r="K34" s="6" t="s">
        <v>10</v>
      </c>
      <c r="L34" s="4" t="s">
        <v>4</v>
      </c>
    </row>
    <row r="35" spans="1:12" x14ac:dyDescent="0.3">
      <c r="A35" s="4" t="s">
        <v>181</v>
      </c>
      <c r="B35" s="23" t="s">
        <v>182</v>
      </c>
      <c r="C35" s="5" t="s">
        <v>8</v>
      </c>
      <c r="D35" s="5">
        <v>52</v>
      </c>
      <c r="E35" s="9">
        <f t="shared" si="0"/>
        <v>40053</v>
      </c>
      <c r="F35" s="9">
        <f t="shared" si="1"/>
        <v>40053</v>
      </c>
      <c r="G35" s="5" t="s">
        <v>652</v>
      </c>
      <c r="H35" s="5" t="s">
        <v>585</v>
      </c>
      <c r="I35" s="6" t="s">
        <v>9</v>
      </c>
      <c r="J35" s="6">
        <v>0</v>
      </c>
      <c r="K35" s="6" t="s">
        <v>10</v>
      </c>
      <c r="L35" s="4" t="s">
        <v>4</v>
      </c>
    </row>
    <row r="36" spans="1:12" x14ac:dyDescent="0.3">
      <c r="A36" s="4" t="s">
        <v>23</v>
      </c>
      <c r="B36" s="23" t="s">
        <v>24</v>
      </c>
      <c r="C36" s="5" t="s">
        <v>8</v>
      </c>
      <c r="D36" s="5">
        <v>53</v>
      </c>
      <c r="E36" s="9">
        <f t="shared" si="0"/>
        <v>40054</v>
      </c>
      <c r="F36" s="9">
        <f t="shared" si="1"/>
        <v>40054</v>
      </c>
      <c r="G36" s="5" t="s">
        <v>653</v>
      </c>
      <c r="H36" s="5" t="s">
        <v>586</v>
      </c>
      <c r="I36" s="6" t="s">
        <v>25</v>
      </c>
      <c r="J36" s="6" t="s">
        <v>26</v>
      </c>
      <c r="K36" s="6" t="s">
        <v>25</v>
      </c>
      <c r="L36" s="4" t="s">
        <v>14</v>
      </c>
    </row>
    <row r="37" spans="1:12" x14ac:dyDescent="0.3">
      <c r="A37" s="4" t="s">
        <v>27</v>
      </c>
      <c r="B37" s="23" t="s">
        <v>28</v>
      </c>
      <c r="C37" s="5" t="s">
        <v>8</v>
      </c>
      <c r="D37" s="5">
        <v>54</v>
      </c>
      <c r="E37" s="9">
        <f t="shared" si="0"/>
        <v>40055</v>
      </c>
      <c r="F37" s="9">
        <f t="shared" si="1"/>
        <v>40055</v>
      </c>
      <c r="G37" s="5" t="s">
        <v>654</v>
      </c>
      <c r="H37" s="5" t="s">
        <v>586</v>
      </c>
      <c r="I37" s="6" t="s">
        <v>25</v>
      </c>
      <c r="J37" s="6" t="s">
        <v>26</v>
      </c>
      <c r="K37" s="6" t="s">
        <v>25</v>
      </c>
      <c r="L37" s="4" t="s">
        <v>14</v>
      </c>
    </row>
    <row r="38" spans="1:12" x14ac:dyDescent="0.3">
      <c r="A38" s="4" t="s">
        <v>33</v>
      </c>
      <c r="B38" s="23" t="s">
        <v>34</v>
      </c>
      <c r="C38" s="5" t="s">
        <v>8</v>
      </c>
      <c r="D38" s="5">
        <v>55</v>
      </c>
      <c r="E38" s="9">
        <f t="shared" si="0"/>
        <v>40056</v>
      </c>
      <c r="F38" s="9">
        <f t="shared" si="1"/>
        <v>40056</v>
      </c>
      <c r="G38" s="5" t="s">
        <v>655</v>
      </c>
      <c r="H38" s="5" t="s">
        <v>586</v>
      </c>
      <c r="I38" s="6" t="s">
        <v>35</v>
      </c>
      <c r="J38" s="6">
        <v>0</v>
      </c>
      <c r="K38" s="6" t="s">
        <v>36</v>
      </c>
      <c r="L38" s="4" t="s">
        <v>14</v>
      </c>
    </row>
    <row r="39" spans="1:12" ht="28.8" x14ac:dyDescent="0.3">
      <c r="A39" s="4" t="s">
        <v>37</v>
      </c>
      <c r="B39" s="23" t="s">
        <v>38</v>
      </c>
      <c r="C39" s="5" t="s">
        <v>8</v>
      </c>
      <c r="D39" s="5">
        <v>101</v>
      </c>
      <c r="E39" s="9">
        <f t="shared" si="0"/>
        <v>40102</v>
      </c>
      <c r="F39" s="9">
        <f t="shared" si="1"/>
        <v>40102</v>
      </c>
      <c r="G39" s="5" t="s">
        <v>656</v>
      </c>
      <c r="H39" s="5" t="s">
        <v>585</v>
      </c>
      <c r="I39" s="6" t="s">
        <v>39</v>
      </c>
      <c r="J39" s="6" t="s">
        <v>40</v>
      </c>
      <c r="K39" s="6" t="s">
        <v>10</v>
      </c>
      <c r="L39" s="4" t="s">
        <v>4</v>
      </c>
    </row>
    <row r="40" spans="1:12" x14ac:dyDescent="0.3">
      <c r="A40" s="4" t="s">
        <v>63</v>
      </c>
      <c r="B40" s="23" t="s">
        <v>64</v>
      </c>
      <c r="C40" s="5" t="s">
        <v>8</v>
      </c>
      <c r="D40" s="5">
        <v>102</v>
      </c>
      <c r="E40" s="9">
        <f t="shared" si="0"/>
        <v>40103</v>
      </c>
      <c r="F40" s="9">
        <f t="shared" si="1"/>
        <v>40103</v>
      </c>
      <c r="G40" s="5" t="s">
        <v>657</v>
      </c>
      <c r="H40" s="5" t="s">
        <v>585</v>
      </c>
      <c r="I40" s="6" t="s">
        <v>65</v>
      </c>
      <c r="J40" s="6" t="s">
        <v>40</v>
      </c>
      <c r="K40" s="6" t="s">
        <v>10</v>
      </c>
      <c r="L40" s="4" t="s">
        <v>4</v>
      </c>
    </row>
    <row r="41" spans="1:12" x14ac:dyDescent="0.3">
      <c r="A41" s="4" t="s">
        <v>41</v>
      </c>
      <c r="B41" s="23" t="s">
        <v>42</v>
      </c>
      <c r="C41" s="5" t="s">
        <v>8</v>
      </c>
      <c r="D41" s="5">
        <v>103</v>
      </c>
      <c r="E41" s="9">
        <f t="shared" si="0"/>
        <v>40104</v>
      </c>
      <c r="F41" s="9">
        <f t="shared" si="1"/>
        <v>40104</v>
      </c>
      <c r="G41" s="5" t="s">
        <v>658</v>
      </c>
      <c r="H41" s="5" t="s">
        <v>585</v>
      </c>
      <c r="I41" s="6" t="s">
        <v>43</v>
      </c>
      <c r="J41" s="6">
        <v>0</v>
      </c>
      <c r="K41" s="6" t="s">
        <v>44</v>
      </c>
      <c r="L41" s="4" t="s">
        <v>4</v>
      </c>
    </row>
    <row r="42" spans="1:12" x14ac:dyDescent="0.3">
      <c r="A42" s="4" t="s">
        <v>66</v>
      </c>
      <c r="B42" s="23" t="s">
        <v>67</v>
      </c>
      <c r="C42" s="5" t="s">
        <v>8</v>
      </c>
      <c r="D42" s="5">
        <v>104</v>
      </c>
      <c r="E42" s="9">
        <f t="shared" si="0"/>
        <v>40105</v>
      </c>
      <c r="F42" s="9">
        <f t="shared" si="1"/>
        <v>40105</v>
      </c>
      <c r="G42" s="5" t="s">
        <v>659</v>
      </c>
      <c r="H42" s="5" t="s">
        <v>585</v>
      </c>
      <c r="I42" s="6" t="s">
        <v>68</v>
      </c>
      <c r="J42" s="6">
        <v>0</v>
      </c>
      <c r="K42" s="6" t="s">
        <v>44</v>
      </c>
      <c r="L42" s="4" t="s">
        <v>4</v>
      </c>
    </row>
    <row r="43" spans="1:12" x14ac:dyDescent="0.3">
      <c r="A43" s="4" t="s">
        <v>160</v>
      </c>
      <c r="B43" s="23" t="s">
        <v>161</v>
      </c>
      <c r="C43" s="5" t="s">
        <v>8</v>
      </c>
      <c r="D43" s="5">
        <v>105</v>
      </c>
      <c r="E43" s="9">
        <f t="shared" si="0"/>
        <v>40106</v>
      </c>
      <c r="F43" s="9">
        <f t="shared" si="1"/>
        <v>40106</v>
      </c>
      <c r="G43" s="5" t="s">
        <v>660</v>
      </c>
      <c r="H43" s="5" t="s">
        <v>585</v>
      </c>
      <c r="I43" s="6" t="s">
        <v>9</v>
      </c>
      <c r="J43" s="6">
        <v>0</v>
      </c>
      <c r="K43" s="6" t="s">
        <v>3</v>
      </c>
      <c r="L43" s="4" t="s">
        <v>4</v>
      </c>
    </row>
    <row r="44" spans="1:12" x14ac:dyDescent="0.3">
      <c r="A44" s="4" t="s">
        <v>47</v>
      </c>
      <c r="B44" s="23" t="s">
        <v>48</v>
      </c>
      <c r="C44" s="5" t="s">
        <v>8</v>
      </c>
      <c r="D44" s="5">
        <v>106</v>
      </c>
      <c r="E44" s="9">
        <f t="shared" si="0"/>
        <v>40107</v>
      </c>
      <c r="F44" s="9">
        <f t="shared" si="1"/>
        <v>40107</v>
      </c>
      <c r="G44" s="5" t="s">
        <v>661</v>
      </c>
      <c r="H44" s="5" t="s">
        <v>585</v>
      </c>
      <c r="I44" s="6" t="s">
        <v>49</v>
      </c>
      <c r="J44" s="6" t="s">
        <v>40</v>
      </c>
      <c r="K44" s="6" t="s">
        <v>10</v>
      </c>
      <c r="L44" s="4" t="s">
        <v>4</v>
      </c>
    </row>
    <row r="45" spans="1:12" x14ac:dyDescent="0.3">
      <c r="A45" s="4" t="s">
        <v>50</v>
      </c>
      <c r="B45" s="23" t="s">
        <v>51</v>
      </c>
      <c r="C45" s="5" t="s">
        <v>8</v>
      </c>
      <c r="D45" s="5">
        <v>107</v>
      </c>
      <c r="E45" s="9">
        <f t="shared" si="0"/>
        <v>40108</v>
      </c>
      <c r="F45" s="9">
        <f t="shared" si="1"/>
        <v>40108</v>
      </c>
      <c r="G45" s="5" t="s">
        <v>662</v>
      </c>
      <c r="H45" s="5" t="s">
        <v>585</v>
      </c>
      <c r="I45" s="6" t="s">
        <v>52</v>
      </c>
      <c r="J45" s="6" t="s">
        <v>53</v>
      </c>
      <c r="K45" s="6" t="s">
        <v>54</v>
      </c>
      <c r="L45" s="4" t="s">
        <v>4</v>
      </c>
    </row>
    <row r="46" spans="1:12" x14ac:dyDescent="0.3">
      <c r="A46" s="4" t="s">
        <v>55</v>
      </c>
      <c r="B46" s="23" t="s">
        <v>56</v>
      </c>
      <c r="C46" s="5" t="s">
        <v>8</v>
      </c>
      <c r="D46" s="5">
        <v>108</v>
      </c>
      <c r="E46" s="9">
        <f t="shared" si="0"/>
        <v>40109</v>
      </c>
      <c r="F46" s="9">
        <f t="shared" si="1"/>
        <v>40109</v>
      </c>
      <c r="G46" s="5" t="s">
        <v>663</v>
      </c>
      <c r="H46" s="5" t="s">
        <v>585</v>
      </c>
      <c r="I46" s="6" t="s">
        <v>57</v>
      </c>
      <c r="J46" s="6" t="s">
        <v>40</v>
      </c>
      <c r="K46" s="6" t="s">
        <v>10</v>
      </c>
      <c r="L46" s="4" t="s">
        <v>4</v>
      </c>
    </row>
    <row r="47" spans="1:12" x14ac:dyDescent="0.3">
      <c r="A47" s="4" t="s">
        <v>58</v>
      </c>
      <c r="B47" s="23" t="s">
        <v>59</v>
      </c>
      <c r="C47" s="5" t="s">
        <v>8</v>
      </c>
      <c r="D47" s="5">
        <v>109</v>
      </c>
      <c r="E47" s="9">
        <f t="shared" si="0"/>
        <v>40110</v>
      </c>
      <c r="F47" s="9">
        <f t="shared" si="1"/>
        <v>40110</v>
      </c>
      <c r="G47" s="5" t="s">
        <v>664</v>
      </c>
      <c r="H47" s="5" t="s">
        <v>585</v>
      </c>
      <c r="I47" s="6" t="s">
        <v>52</v>
      </c>
      <c r="J47" s="6" t="s">
        <v>53</v>
      </c>
      <c r="K47" s="6" t="s">
        <v>18</v>
      </c>
      <c r="L47" s="4" t="s">
        <v>4</v>
      </c>
    </row>
    <row r="48" spans="1:12" x14ac:dyDescent="0.3">
      <c r="A48" s="4" t="s">
        <v>75</v>
      </c>
      <c r="B48" s="23" t="s">
        <v>76</v>
      </c>
      <c r="C48" s="5" t="s">
        <v>8</v>
      </c>
      <c r="D48" s="5">
        <v>110</v>
      </c>
      <c r="E48" s="9">
        <f t="shared" si="0"/>
        <v>40111</v>
      </c>
      <c r="F48" s="9">
        <f t="shared" si="1"/>
        <v>40111</v>
      </c>
      <c r="G48" s="5" t="s">
        <v>665</v>
      </c>
      <c r="H48" s="5" t="s">
        <v>585</v>
      </c>
      <c r="I48" s="6" t="s">
        <v>77</v>
      </c>
      <c r="J48" s="6">
        <v>0</v>
      </c>
      <c r="K48" s="6" t="s">
        <v>78</v>
      </c>
      <c r="L48" s="4" t="s">
        <v>4</v>
      </c>
    </row>
    <row r="49" spans="1:12" x14ac:dyDescent="0.3">
      <c r="A49" s="4" t="s">
        <v>69</v>
      </c>
      <c r="B49" s="23" t="s">
        <v>70</v>
      </c>
      <c r="C49" s="5" t="s">
        <v>8</v>
      </c>
      <c r="D49" s="5">
        <v>111</v>
      </c>
      <c r="E49" s="9">
        <f t="shared" si="0"/>
        <v>40112</v>
      </c>
      <c r="F49" s="9">
        <f t="shared" si="1"/>
        <v>40112</v>
      </c>
      <c r="G49" s="5" t="s">
        <v>666</v>
      </c>
      <c r="H49" s="5" t="s">
        <v>585</v>
      </c>
      <c r="I49" s="6" t="s">
        <v>71</v>
      </c>
      <c r="J49" s="6" t="s">
        <v>72</v>
      </c>
      <c r="K49" s="6" t="s">
        <v>3</v>
      </c>
      <c r="L49" s="4" t="s">
        <v>4</v>
      </c>
    </row>
    <row r="50" spans="1:12" x14ac:dyDescent="0.3">
      <c r="A50" s="4" t="s">
        <v>173</v>
      </c>
      <c r="B50" s="23" t="s">
        <v>174</v>
      </c>
      <c r="C50" s="5" t="s">
        <v>8</v>
      </c>
      <c r="D50" s="5">
        <v>112</v>
      </c>
      <c r="E50" s="9">
        <f t="shared" si="0"/>
        <v>40113</v>
      </c>
      <c r="F50" s="9">
        <f t="shared" si="1"/>
        <v>40113</v>
      </c>
      <c r="G50" s="5" t="s">
        <v>667</v>
      </c>
      <c r="H50" s="5" t="s">
        <v>585</v>
      </c>
      <c r="I50" s="6" t="s">
        <v>71</v>
      </c>
      <c r="J50" s="6" t="s">
        <v>72</v>
      </c>
      <c r="K50" s="6" t="s">
        <v>3</v>
      </c>
      <c r="L50" s="4" t="s">
        <v>4</v>
      </c>
    </row>
    <row r="51" spans="1:12" x14ac:dyDescent="0.3">
      <c r="A51" s="4" t="s">
        <v>154</v>
      </c>
      <c r="B51" s="23" t="s">
        <v>155</v>
      </c>
      <c r="C51" s="5" t="s">
        <v>8</v>
      </c>
      <c r="D51" s="5">
        <v>113</v>
      </c>
      <c r="E51" s="9">
        <f t="shared" si="0"/>
        <v>40114</v>
      </c>
      <c r="F51" s="9">
        <f t="shared" si="1"/>
        <v>40114</v>
      </c>
      <c r="G51" s="5" t="s">
        <v>668</v>
      </c>
      <c r="H51" s="5" t="s">
        <v>585</v>
      </c>
      <c r="I51" s="6" t="s">
        <v>156</v>
      </c>
      <c r="J51" s="6">
        <v>0</v>
      </c>
      <c r="K51" s="6" t="s">
        <v>3</v>
      </c>
      <c r="L51" s="4" t="s">
        <v>4</v>
      </c>
    </row>
    <row r="52" spans="1:12" x14ac:dyDescent="0.3">
      <c r="A52" s="4" t="s">
        <v>157</v>
      </c>
      <c r="B52" s="23" t="s">
        <v>158</v>
      </c>
      <c r="C52" s="5" t="s">
        <v>8</v>
      </c>
      <c r="D52" s="5">
        <v>114</v>
      </c>
      <c r="E52" s="9">
        <f t="shared" si="0"/>
        <v>40115</v>
      </c>
      <c r="F52" s="9">
        <f t="shared" si="1"/>
        <v>40115</v>
      </c>
      <c r="G52" s="5" t="s">
        <v>669</v>
      </c>
      <c r="H52" s="5" t="s">
        <v>585</v>
      </c>
      <c r="I52" s="6" t="s">
        <v>159</v>
      </c>
      <c r="J52" s="6">
        <v>0</v>
      </c>
      <c r="K52" s="6" t="s">
        <v>3</v>
      </c>
      <c r="L52" s="4" t="s">
        <v>4</v>
      </c>
    </row>
    <row r="53" spans="1:12" x14ac:dyDescent="0.3">
      <c r="A53" s="4" t="s">
        <v>179</v>
      </c>
      <c r="B53" s="23" t="s">
        <v>180</v>
      </c>
      <c r="C53" s="5" t="s">
        <v>8</v>
      </c>
      <c r="D53" s="5">
        <v>115</v>
      </c>
      <c r="E53" s="9">
        <f t="shared" si="0"/>
        <v>40116</v>
      </c>
      <c r="F53" s="9">
        <f t="shared" si="1"/>
        <v>40116</v>
      </c>
      <c r="G53" s="5" t="s">
        <v>670</v>
      </c>
      <c r="H53" s="5" t="s">
        <v>585</v>
      </c>
      <c r="I53" s="6" t="s">
        <v>107</v>
      </c>
      <c r="J53" s="6" t="s">
        <v>53</v>
      </c>
      <c r="K53" s="6" t="s">
        <v>9</v>
      </c>
      <c r="L53" s="4" t="s">
        <v>4</v>
      </c>
    </row>
    <row r="54" spans="1:12" x14ac:dyDescent="0.3">
      <c r="A54" s="4" t="s">
        <v>73</v>
      </c>
      <c r="B54" s="23" t="s">
        <v>74</v>
      </c>
      <c r="C54" s="5" t="s">
        <v>8</v>
      </c>
      <c r="D54" s="5">
        <v>116</v>
      </c>
      <c r="E54" s="9">
        <f t="shared" si="0"/>
        <v>40117</v>
      </c>
      <c r="F54" s="9">
        <f t="shared" si="1"/>
        <v>40117</v>
      </c>
      <c r="G54" s="5" t="s">
        <v>671</v>
      </c>
      <c r="H54" s="5" t="s">
        <v>585</v>
      </c>
      <c r="I54" s="6">
        <v>0</v>
      </c>
      <c r="J54" s="6">
        <v>0</v>
      </c>
      <c r="K54" s="6" t="s">
        <v>10</v>
      </c>
      <c r="L54" s="4" t="s">
        <v>4</v>
      </c>
    </row>
    <row r="55" spans="1:12" x14ac:dyDescent="0.3">
      <c r="A55" s="4" t="s">
        <v>79</v>
      </c>
      <c r="B55" s="23" t="s">
        <v>80</v>
      </c>
      <c r="C55" s="5" t="s">
        <v>8</v>
      </c>
      <c r="D55" s="5">
        <v>117</v>
      </c>
      <c r="E55" s="9">
        <f t="shared" si="0"/>
        <v>40118</v>
      </c>
      <c r="F55" s="9">
        <f t="shared" si="1"/>
        <v>40118</v>
      </c>
      <c r="G55" s="5" t="s">
        <v>672</v>
      </c>
      <c r="H55" s="5" t="s">
        <v>585</v>
      </c>
      <c r="I55" s="6" t="s">
        <v>81</v>
      </c>
      <c r="J55" s="6" t="s">
        <v>40</v>
      </c>
      <c r="K55" s="6" t="s">
        <v>78</v>
      </c>
      <c r="L55" s="4" t="s">
        <v>4</v>
      </c>
    </row>
    <row r="56" spans="1:12" x14ac:dyDescent="0.3">
      <c r="A56" s="4" t="s">
        <v>82</v>
      </c>
      <c r="B56" s="23" t="s">
        <v>83</v>
      </c>
      <c r="C56" s="5" t="s">
        <v>8</v>
      </c>
      <c r="D56" s="5">
        <v>118</v>
      </c>
      <c r="E56" s="9">
        <f t="shared" si="0"/>
        <v>40119</v>
      </c>
      <c r="F56" s="9">
        <f t="shared" si="1"/>
        <v>40119</v>
      </c>
      <c r="G56" s="5" t="s">
        <v>673</v>
      </c>
      <c r="H56" s="5" t="s">
        <v>585</v>
      </c>
      <c r="I56" s="6" t="s">
        <v>84</v>
      </c>
      <c r="J56" s="6" t="s">
        <v>40</v>
      </c>
      <c r="K56" s="6" t="s">
        <v>78</v>
      </c>
      <c r="L56" s="4" t="s">
        <v>4</v>
      </c>
    </row>
    <row r="57" spans="1:12" x14ac:dyDescent="0.3">
      <c r="A57" s="4" t="s">
        <v>85</v>
      </c>
      <c r="B57" s="23" t="s">
        <v>86</v>
      </c>
      <c r="C57" s="5" t="s">
        <v>8</v>
      </c>
      <c r="D57" s="5">
        <v>119</v>
      </c>
      <c r="E57" s="9">
        <f t="shared" si="0"/>
        <v>40120</v>
      </c>
      <c r="F57" s="9">
        <f t="shared" si="1"/>
        <v>40120</v>
      </c>
      <c r="G57" s="5" t="s">
        <v>674</v>
      </c>
      <c r="H57" s="5" t="s">
        <v>585</v>
      </c>
      <c r="I57" s="6">
        <v>0</v>
      </c>
      <c r="J57" s="6" t="s">
        <v>84</v>
      </c>
      <c r="K57" s="6" t="s">
        <v>9</v>
      </c>
      <c r="L57" s="4" t="s">
        <v>4</v>
      </c>
    </row>
    <row r="58" spans="1:12" x14ac:dyDescent="0.3">
      <c r="A58" s="4" t="s">
        <v>87</v>
      </c>
      <c r="B58" s="23" t="s">
        <v>88</v>
      </c>
      <c r="C58" s="5" t="s">
        <v>8</v>
      </c>
      <c r="D58" s="5">
        <v>120</v>
      </c>
      <c r="E58" s="9">
        <f t="shared" si="0"/>
        <v>40121</v>
      </c>
      <c r="F58" s="9">
        <f t="shared" si="1"/>
        <v>40121</v>
      </c>
      <c r="G58" s="5" t="s">
        <v>675</v>
      </c>
      <c r="H58" s="5" t="s">
        <v>585</v>
      </c>
      <c r="I58" s="6" t="s">
        <v>9</v>
      </c>
      <c r="J58" s="6" t="s">
        <v>78</v>
      </c>
      <c r="K58" s="6" t="s">
        <v>10</v>
      </c>
      <c r="L58" s="4" t="s">
        <v>4</v>
      </c>
    </row>
    <row r="59" spans="1:12" x14ac:dyDescent="0.3">
      <c r="A59" s="4" t="s">
        <v>89</v>
      </c>
      <c r="B59" s="23" t="s">
        <v>90</v>
      </c>
      <c r="C59" s="5" t="s">
        <v>8</v>
      </c>
      <c r="D59" s="5">
        <v>121</v>
      </c>
      <c r="E59" s="9">
        <f t="shared" si="0"/>
        <v>40122</v>
      </c>
      <c r="F59" s="9">
        <f t="shared" si="1"/>
        <v>40122</v>
      </c>
      <c r="G59" s="5" t="s">
        <v>676</v>
      </c>
      <c r="H59" s="5" t="s">
        <v>585</v>
      </c>
      <c r="I59" s="6" t="s">
        <v>91</v>
      </c>
      <c r="J59" s="6" t="s">
        <v>78</v>
      </c>
      <c r="K59" s="6" t="s">
        <v>10</v>
      </c>
      <c r="L59" s="4" t="s">
        <v>4</v>
      </c>
    </row>
    <row r="60" spans="1:12" x14ac:dyDescent="0.3">
      <c r="A60" s="4" t="s">
        <v>92</v>
      </c>
      <c r="B60" s="23" t="s">
        <v>93</v>
      </c>
      <c r="C60" s="5" t="s">
        <v>8</v>
      </c>
      <c r="D60" s="5">
        <v>122</v>
      </c>
      <c r="E60" s="9">
        <f t="shared" si="0"/>
        <v>40123</v>
      </c>
      <c r="F60" s="9">
        <f t="shared" si="1"/>
        <v>40123</v>
      </c>
      <c r="G60" s="5" t="s">
        <v>677</v>
      </c>
      <c r="H60" s="5" t="s">
        <v>585</v>
      </c>
      <c r="I60" s="6">
        <v>0</v>
      </c>
      <c r="J60" s="6" t="s">
        <v>84</v>
      </c>
      <c r="K60" s="6" t="s">
        <v>9</v>
      </c>
      <c r="L60" s="4" t="s">
        <v>4</v>
      </c>
    </row>
    <row r="61" spans="1:12" x14ac:dyDescent="0.3">
      <c r="A61" s="4" t="s">
        <v>94</v>
      </c>
      <c r="B61" s="23" t="s">
        <v>95</v>
      </c>
      <c r="C61" s="5" t="s">
        <v>8</v>
      </c>
      <c r="D61" s="5">
        <v>123</v>
      </c>
      <c r="E61" s="9">
        <f t="shared" si="0"/>
        <v>40124</v>
      </c>
      <c r="F61" s="9">
        <f t="shared" si="1"/>
        <v>40124</v>
      </c>
      <c r="G61" s="5" t="s">
        <v>678</v>
      </c>
      <c r="H61" s="5" t="s">
        <v>586</v>
      </c>
      <c r="I61" s="6" t="s">
        <v>96</v>
      </c>
      <c r="J61" s="6">
        <v>0</v>
      </c>
      <c r="K61" s="6" t="s">
        <v>25</v>
      </c>
      <c r="L61" s="4" t="s">
        <v>14</v>
      </c>
    </row>
    <row r="62" spans="1:12" x14ac:dyDescent="0.3">
      <c r="A62" s="4" t="s">
        <v>175</v>
      </c>
      <c r="B62" s="23" t="s">
        <v>176</v>
      </c>
      <c r="C62" s="5" t="s">
        <v>8</v>
      </c>
      <c r="D62" s="5">
        <v>124</v>
      </c>
      <c r="E62" s="9">
        <f t="shared" si="0"/>
        <v>40125</v>
      </c>
      <c r="F62" s="9">
        <f t="shared" si="1"/>
        <v>40125</v>
      </c>
      <c r="G62" s="5" t="s">
        <v>679</v>
      </c>
      <c r="H62" s="5" t="s">
        <v>586</v>
      </c>
      <c r="I62" s="6" t="s">
        <v>9</v>
      </c>
      <c r="J62" s="6">
        <v>0</v>
      </c>
      <c r="K62" s="6" t="s">
        <v>25</v>
      </c>
      <c r="L62" s="4" t="s">
        <v>14</v>
      </c>
    </row>
    <row r="63" spans="1:12" x14ac:dyDescent="0.3">
      <c r="A63" s="4" t="s">
        <v>60</v>
      </c>
      <c r="B63" s="23" t="s">
        <v>61</v>
      </c>
      <c r="C63" s="5" t="s">
        <v>8</v>
      </c>
      <c r="D63" s="5">
        <v>125</v>
      </c>
      <c r="E63" s="9">
        <f t="shared" si="0"/>
        <v>40126</v>
      </c>
      <c r="F63" s="9">
        <f t="shared" si="1"/>
        <v>40126</v>
      </c>
      <c r="G63" s="5" t="s">
        <v>680</v>
      </c>
      <c r="H63" s="5" t="s">
        <v>585</v>
      </c>
      <c r="I63" s="6" t="s">
        <v>62</v>
      </c>
      <c r="J63" s="6" t="s">
        <v>40</v>
      </c>
      <c r="K63" s="6" t="s">
        <v>10</v>
      </c>
      <c r="L63" s="4" t="s">
        <v>4</v>
      </c>
    </row>
    <row r="64" spans="1:12" x14ac:dyDescent="0.3">
      <c r="A64" s="4" t="s">
        <v>177</v>
      </c>
      <c r="B64" s="23" t="s">
        <v>178</v>
      </c>
      <c r="C64" s="5" t="s">
        <v>8</v>
      </c>
      <c r="D64" s="5">
        <v>126</v>
      </c>
      <c r="E64" s="9">
        <f t="shared" si="0"/>
        <v>40127</v>
      </c>
      <c r="F64" s="9">
        <f t="shared" si="1"/>
        <v>40127</v>
      </c>
      <c r="G64" s="5" t="s">
        <v>681</v>
      </c>
      <c r="H64" s="5" t="s">
        <v>585</v>
      </c>
      <c r="I64" s="6" t="s">
        <v>71</v>
      </c>
      <c r="J64" s="6" t="s">
        <v>108</v>
      </c>
      <c r="K64" s="7">
        <v>41891</v>
      </c>
      <c r="L64" s="4" t="s">
        <v>4</v>
      </c>
    </row>
    <row r="65" spans="1:12" x14ac:dyDescent="0.3">
      <c r="A65" s="4" t="s">
        <v>588</v>
      </c>
      <c r="B65" s="23" t="s">
        <v>589</v>
      </c>
      <c r="C65" s="5" t="s">
        <v>8</v>
      </c>
      <c r="D65" s="5">
        <v>127</v>
      </c>
      <c r="E65" s="9">
        <f t="shared" si="0"/>
        <v>40128</v>
      </c>
      <c r="F65" s="9">
        <f t="shared" si="1"/>
        <v>40128</v>
      </c>
      <c r="G65" s="5" t="s">
        <v>682</v>
      </c>
      <c r="H65" s="5" t="s">
        <v>586</v>
      </c>
      <c r="I65" s="6" t="s">
        <v>590</v>
      </c>
      <c r="J65" s="6" t="s">
        <v>78</v>
      </c>
      <c r="K65" s="6" t="s">
        <v>36</v>
      </c>
      <c r="L65" s="4" t="s">
        <v>14</v>
      </c>
    </row>
    <row r="66" spans="1:12" x14ac:dyDescent="0.3">
      <c r="A66" s="4" t="s">
        <v>97</v>
      </c>
      <c r="B66" s="23" t="s">
        <v>98</v>
      </c>
      <c r="C66" s="5" t="s">
        <v>8</v>
      </c>
      <c r="D66" s="5">
        <v>128</v>
      </c>
      <c r="E66" s="9">
        <f t="shared" si="0"/>
        <v>40129</v>
      </c>
      <c r="F66" s="9">
        <f t="shared" si="1"/>
        <v>40129</v>
      </c>
      <c r="G66" s="5" t="s">
        <v>683</v>
      </c>
      <c r="H66" s="5" t="s">
        <v>585</v>
      </c>
      <c r="I66" s="6" t="s">
        <v>49</v>
      </c>
      <c r="J66" s="6" t="s">
        <v>40</v>
      </c>
      <c r="K66" s="6" t="s">
        <v>10</v>
      </c>
      <c r="L66" s="4" t="s">
        <v>4</v>
      </c>
    </row>
    <row r="67" spans="1:12" x14ac:dyDescent="0.3">
      <c r="A67" s="4" t="s">
        <v>99</v>
      </c>
      <c r="B67" s="23" t="s">
        <v>100</v>
      </c>
      <c r="C67" s="5" t="s">
        <v>8</v>
      </c>
      <c r="D67" s="5">
        <v>129</v>
      </c>
      <c r="E67" s="9">
        <f t="shared" si="0"/>
        <v>40130</v>
      </c>
      <c r="F67" s="9">
        <f t="shared" si="1"/>
        <v>40130</v>
      </c>
      <c r="G67" s="5" t="s">
        <v>684</v>
      </c>
      <c r="H67" s="5" t="s">
        <v>586</v>
      </c>
      <c r="I67" s="6" t="s">
        <v>78</v>
      </c>
      <c r="J67" s="6" t="s">
        <v>53</v>
      </c>
      <c r="K67" s="6" t="s">
        <v>101</v>
      </c>
      <c r="L67" s="4" t="s">
        <v>14</v>
      </c>
    </row>
    <row r="68" spans="1:12" x14ac:dyDescent="0.3">
      <c r="A68" s="4" t="s">
        <v>102</v>
      </c>
      <c r="B68" s="23" t="s">
        <v>103</v>
      </c>
      <c r="C68" s="5" t="s">
        <v>8</v>
      </c>
      <c r="D68" s="5">
        <v>130</v>
      </c>
      <c r="E68" s="9">
        <f t="shared" si="0"/>
        <v>40131</v>
      </c>
      <c r="F68" s="9">
        <f t="shared" si="1"/>
        <v>40131</v>
      </c>
      <c r="G68" s="5" t="s">
        <v>685</v>
      </c>
      <c r="H68" s="5" t="s">
        <v>585</v>
      </c>
      <c r="I68" s="6" t="s">
        <v>96</v>
      </c>
      <c r="J68" s="6" t="s">
        <v>104</v>
      </c>
      <c r="K68" s="6" t="s">
        <v>91</v>
      </c>
      <c r="L68" s="4" t="s">
        <v>4</v>
      </c>
    </row>
    <row r="69" spans="1:12" x14ac:dyDescent="0.3">
      <c r="A69" s="4" t="s">
        <v>105</v>
      </c>
      <c r="B69" s="23" t="s">
        <v>106</v>
      </c>
      <c r="C69" s="5" t="s">
        <v>8</v>
      </c>
      <c r="D69" s="5">
        <v>131</v>
      </c>
      <c r="E69" s="9">
        <f t="shared" si="0"/>
        <v>40132</v>
      </c>
      <c r="F69" s="9">
        <f t="shared" si="1"/>
        <v>40132</v>
      </c>
      <c r="G69" s="5" t="s">
        <v>686</v>
      </c>
      <c r="H69" s="5" t="s">
        <v>585</v>
      </c>
      <c r="I69" s="6" t="s">
        <v>107</v>
      </c>
      <c r="J69" s="6" t="s">
        <v>108</v>
      </c>
      <c r="K69" s="6" t="s">
        <v>91</v>
      </c>
      <c r="L69" s="4" t="s">
        <v>4</v>
      </c>
    </row>
    <row r="70" spans="1:12" x14ac:dyDescent="0.3">
      <c r="A70" s="4" t="s">
        <v>109</v>
      </c>
      <c r="B70" s="23" t="s">
        <v>110</v>
      </c>
      <c r="C70" s="5" t="s">
        <v>8</v>
      </c>
      <c r="D70" s="5">
        <v>132</v>
      </c>
      <c r="E70" s="9">
        <f t="shared" ref="E70:E90" si="2">40001+D70</f>
        <v>40133</v>
      </c>
      <c r="F70" s="9">
        <f t="shared" ref="F70:F90" si="3">40001+D70</f>
        <v>40133</v>
      </c>
      <c r="G70" s="5" t="s">
        <v>687</v>
      </c>
      <c r="H70" s="5" t="s">
        <v>585</v>
      </c>
      <c r="I70" s="6" t="s">
        <v>96</v>
      </c>
      <c r="J70" s="6" t="s">
        <v>53</v>
      </c>
      <c r="K70" s="6" t="s">
        <v>101</v>
      </c>
      <c r="L70" s="4" t="s">
        <v>4</v>
      </c>
    </row>
    <row r="71" spans="1:12" x14ac:dyDescent="0.3">
      <c r="A71" s="4" t="s">
        <v>111</v>
      </c>
      <c r="B71" s="23" t="s">
        <v>112</v>
      </c>
      <c r="C71" s="5" t="s">
        <v>8</v>
      </c>
      <c r="D71" s="5">
        <v>133</v>
      </c>
      <c r="E71" s="9">
        <f t="shared" si="2"/>
        <v>40134</v>
      </c>
      <c r="F71" s="9">
        <f t="shared" si="3"/>
        <v>40134</v>
      </c>
      <c r="G71" s="5" t="s">
        <v>688</v>
      </c>
      <c r="H71" s="5" t="s">
        <v>586</v>
      </c>
      <c r="I71" s="6" t="s">
        <v>113</v>
      </c>
      <c r="J71" s="6">
        <v>0</v>
      </c>
      <c r="K71" s="6" t="s">
        <v>3</v>
      </c>
      <c r="L71" s="4" t="s">
        <v>14</v>
      </c>
    </row>
    <row r="72" spans="1:12" x14ac:dyDescent="0.3">
      <c r="A72" s="4" t="s">
        <v>114</v>
      </c>
      <c r="B72" s="23" t="s">
        <v>115</v>
      </c>
      <c r="C72" s="5" t="s">
        <v>8</v>
      </c>
      <c r="D72" s="5">
        <v>134</v>
      </c>
      <c r="E72" s="9">
        <f t="shared" si="2"/>
        <v>40135</v>
      </c>
      <c r="F72" s="9">
        <f t="shared" si="3"/>
        <v>40135</v>
      </c>
      <c r="G72" s="5" t="s">
        <v>689</v>
      </c>
      <c r="H72" s="5" t="s">
        <v>586</v>
      </c>
      <c r="I72" s="6" t="s">
        <v>116</v>
      </c>
      <c r="J72" s="6" t="s">
        <v>53</v>
      </c>
      <c r="K72" s="6" t="s">
        <v>101</v>
      </c>
      <c r="L72" s="4" t="s">
        <v>14</v>
      </c>
    </row>
    <row r="73" spans="1:12" x14ac:dyDescent="0.3">
      <c r="A73" s="4" t="s">
        <v>117</v>
      </c>
      <c r="B73" s="23" t="s">
        <v>118</v>
      </c>
      <c r="C73" s="5" t="s">
        <v>8</v>
      </c>
      <c r="D73" s="5">
        <v>135</v>
      </c>
      <c r="E73" s="9">
        <f t="shared" si="2"/>
        <v>40136</v>
      </c>
      <c r="F73" s="9">
        <f t="shared" si="3"/>
        <v>40136</v>
      </c>
      <c r="G73" s="5" t="s">
        <v>690</v>
      </c>
      <c r="H73" s="5" t="s">
        <v>585</v>
      </c>
      <c r="I73" s="6" t="s">
        <v>57</v>
      </c>
      <c r="J73" s="6" t="s">
        <v>40</v>
      </c>
      <c r="K73" s="6" t="s">
        <v>10</v>
      </c>
      <c r="L73" s="4" t="s">
        <v>4</v>
      </c>
    </row>
    <row r="74" spans="1:12" x14ac:dyDescent="0.3">
      <c r="A74" s="4" t="s">
        <v>119</v>
      </c>
      <c r="B74" s="23" t="s">
        <v>120</v>
      </c>
      <c r="C74" s="5" t="s">
        <v>8</v>
      </c>
      <c r="D74" s="5">
        <v>136</v>
      </c>
      <c r="E74" s="9">
        <f t="shared" si="2"/>
        <v>40137</v>
      </c>
      <c r="F74" s="9">
        <f t="shared" si="3"/>
        <v>40137</v>
      </c>
      <c r="G74" s="5" t="s">
        <v>691</v>
      </c>
      <c r="H74" s="5" t="s">
        <v>586</v>
      </c>
      <c r="I74" s="6" t="s">
        <v>78</v>
      </c>
      <c r="J74" s="6" t="s">
        <v>53</v>
      </c>
      <c r="K74" s="6" t="s">
        <v>101</v>
      </c>
      <c r="L74" s="4" t="s">
        <v>14</v>
      </c>
    </row>
    <row r="75" spans="1:12" x14ac:dyDescent="0.3">
      <c r="A75" s="4" t="s">
        <v>121</v>
      </c>
      <c r="B75" s="23" t="s">
        <v>122</v>
      </c>
      <c r="C75" s="5" t="s">
        <v>8</v>
      </c>
      <c r="D75" s="5">
        <v>137</v>
      </c>
      <c r="E75" s="9">
        <f t="shared" si="2"/>
        <v>40138</v>
      </c>
      <c r="F75" s="9">
        <f t="shared" si="3"/>
        <v>40138</v>
      </c>
      <c r="G75" s="5" t="s">
        <v>692</v>
      </c>
      <c r="H75" s="5" t="s">
        <v>586</v>
      </c>
      <c r="I75" s="6" t="s">
        <v>116</v>
      </c>
      <c r="J75" s="6">
        <v>0</v>
      </c>
      <c r="K75" s="6" t="s">
        <v>10</v>
      </c>
      <c r="L75" s="4" t="s">
        <v>14</v>
      </c>
    </row>
    <row r="76" spans="1:12" x14ac:dyDescent="0.3">
      <c r="A76" s="4" t="s">
        <v>123</v>
      </c>
      <c r="B76" s="23" t="s">
        <v>124</v>
      </c>
      <c r="C76" s="5" t="s">
        <v>8</v>
      </c>
      <c r="D76" s="5">
        <v>138</v>
      </c>
      <c r="E76" s="9">
        <f t="shared" si="2"/>
        <v>40139</v>
      </c>
      <c r="F76" s="9">
        <f t="shared" si="3"/>
        <v>40139</v>
      </c>
      <c r="G76" s="5" t="s">
        <v>693</v>
      </c>
      <c r="H76" s="5" t="s">
        <v>586</v>
      </c>
      <c r="I76" s="6" t="s">
        <v>78</v>
      </c>
      <c r="J76" s="6">
        <v>0</v>
      </c>
      <c r="K76" s="6" t="s">
        <v>3</v>
      </c>
      <c r="L76" s="4" t="s">
        <v>14</v>
      </c>
    </row>
    <row r="77" spans="1:12" x14ac:dyDescent="0.3">
      <c r="A77" s="4" t="s">
        <v>125</v>
      </c>
      <c r="B77" s="23" t="s">
        <v>126</v>
      </c>
      <c r="C77" s="5" t="s">
        <v>8</v>
      </c>
      <c r="D77" s="5">
        <v>139</v>
      </c>
      <c r="E77" s="9">
        <f t="shared" si="2"/>
        <v>40140</v>
      </c>
      <c r="F77" s="9">
        <f t="shared" si="3"/>
        <v>40140</v>
      </c>
      <c r="G77" s="5" t="s">
        <v>694</v>
      </c>
      <c r="H77" s="5" t="s">
        <v>586</v>
      </c>
      <c r="I77" s="6" t="s">
        <v>116</v>
      </c>
      <c r="J77" s="6">
        <v>0</v>
      </c>
      <c r="K77" s="6" t="s">
        <v>3</v>
      </c>
      <c r="L77" s="4" t="s">
        <v>14</v>
      </c>
    </row>
    <row r="78" spans="1:12" x14ac:dyDescent="0.3">
      <c r="A78" s="4" t="s">
        <v>148</v>
      </c>
      <c r="B78" s="23" t="s">
        <v>149</v>
      </c>
      <c r="C78" s="5" t="s">
        <v>8</v>
      </c>
      <c r="D78" s="5">
        <v>140</v>
      </c>
      <c r="E78" s="9">
        <f t="shared" si="2"/>
        <v>40141</v>
      </c>
      <c r="F78" s="9">
        <f t="shared" si="3"/>
        <v>40141</v>
      </c>
      <c r="G78" s="5" t="s">
        <v>695</v>
      </c>
      <c r="H78" s="5" t="s">
        <v>586</v>
      </c>
      <c r="I78" s="6" t="s">
        <v>9</v>
      </c>
      <c r="J78" s="6">
        <v>0</v>
      </c>
      <c r="K78" s="6" t="s">
        <v>3</v>
      </c>
      <c r="L78" s="4" t="s">
        <v>14</v>
      </c>
    </row>
    <row r="79" spans="1:12" x14ac:dyDescent="0.3">
      <c r="A79" s="4" t="s">
        <v>150</v>
      </c>
      <c r="B79" s="23" t="s">
        <v>151</v>
      </c>
      <c r="C79" s="5" t="s">
        <v>8</v>
      </c>
      <c r="D79" s="5">
        <v>141</v>
      </c>
      <c r="E79" s="9">
        <f t="shared" si="2"/>
        <v>40142</v>
      </c>
      <c r="F79" s="9">
        <f t="shared" si="3"/>
        <v>40142</v>
      </c>
      <c r="G79" s="5" t="s">
        <v>696</v>
      </c>
      <c r="H79" s="5" t="s">
        <v>586</v>
      </c>
      <c r="I79" s="6" t="s">
        <v>25</v>
      </c>
      <c r="J79" s="6">
        <v>0</v>
      </c>
      <c r="K79" s="6" t="s">
        <v>25</v>
      </c>
      <c r="L79" s="4" t="s">
        <v>14</v>
      </c>
    </row>
    <row r="80" spans="1:12" x14ac:dyDescent="0.3">
      <c r="A80" s="4" t="s">
        <v>152</v>
      </c>
      <c r="B80" s="23" t="s">
        <v>153</v>
      </c>
      <c r="C80" s="5" t="s">
        <v>8</v>
      </c>
      <c r="D80" s="5">
        <v>142</v>
      </c>
      <c r="E80" s="9">
        <f t="shared" si="2"/>
        <v>40143</v>
      </c>
      <c r="F80" s="9">
        <f t="shared" si="3"/>
        <v>40143</v>
      </c>
      <c r="G80" s="5" t="s">
        <v>697</v>
      </c>
      <c r="H80" s="5" t="s">
        <v>586</v>
      </c>
      <c r="I80" s="6" t="s">
        <v>9</v>
      </c>
      <c r="J80" s="6">
        <v>0</v>
      </c>
      <c r="K80" s="6" t="s">
        <v>25</v>
      </c>
      <c r="L80" s="4" t="s">
        <v>14</v>
      </c>
    </row>
    <row r="81" spans="1:12" x14ac:dyDescent="0.3">
      <c r="A81" s="4" t="s">
        <v>127</v>
      </c>
      <c r="B81" s="23" t="s">
        <v>128</v>
      </c>
      <c r="C81" s="5" t="s">
        <v>8</v>
      </c>
      <c r="D81" s="5">
        <v>143</v>
      </c>
      <c r="E81" s="9">
        <f t="shared" si="2"/>
        <v>40144</v>
      </c>
      <c r="F81" s="9">
        <f t="shared" si="3"/>
        <v>40144</v>
      </c>
      <c r="G81" s="5" t="s">
        <v>698</v>
      </c>
      <c r="H81" s="5" t="s">
        <v>585</v>
      </c>
      <c r="I81" s="6" t="s">
        <v>129</v>
      </c>
      <c r="J81" s="6" t="s">
        <v>116</v>
      </c>
      <c r="K81" s="6" t="s">
        <v>36</v>
      </c>
      <c r="L81" s="4" t="s">
        <v>4</v>
      </c>
    </row>
    <row r="82" spans="1:12" x14ac:dyDescent="0.3">
      <c r="A82" s="4" t="s">
        <v>130</v>
      </c>
      <c r="B82" s="23" t="s">
        <v>131</v>
      </c>
      <c r="C82" s="5" t="s">
        <v>8</v>
      </c>
      <c r="D82" s="5">
        <v>144</v>
      </c>
      <c r="E82" s="9">
        <f t="shared" si="2"/>
        <v>40145</v>
      </c>
      <c r="F82" s="9">
        <f t="shared" si="3"/>
        <v>40145</v>
      </c>
      <c r="G82" s="5" t="s">
        <v>699</v>
      </c>
      <c r="H82" s="5" t="s">
        <v>585</v>
      </c>
      <c r="I82" s="6" t="s">
        <v>78</v>
      </c>
      <c r="J82" s="6" t="s">
        <v>53</v>
      </c>
      <c r="K82" s="6" t="s">
        <v>18</v>
      </c>
      <c r="L82" s="4" t="s">
        <v>4</v>
      </c>
    </row>
    <row r="83" spans="1:12" x14ac:dyDescent="0.3">
      <c r="A83" s="4" t="s">
        <v>132</v>
      </c>
      <c r="B83" s="23" t="s">
        <v>133</v>
      </c>
      <c r="C83" s="5" t="s">
        <v>8</v>
      </c>
      <c r="D83" s="5">
        <v>145</v>
      </c>
      <c r="E83" s="9">
        <f t="shared" si="2"/>
        <v>40146</v>
      </c>
      <c r="F83" s="9">
        <f t="shared" si="3"/>
        <v>40146</v>
      </c>
      <c r="G83" s="5" t="s">
        <v>700</v>
      </c>
      <c r="H83" s="5" t="s">
        <v>585</v>
      </c>
      <c r="I83" s="6" t="s">
        <v>78</v>
      </c>
      <c r="J83" s="6">
        <v>0</v>
      </c>
      <c r="K83" s="6" t="s">
        <v>10</v>
      </c>
      <c r="L83" s="4" t="s">
        <v>4</v>
      </c>
    </row>
    <row r="84" spans="1:12" x14ac:dyDescent="0.3">
      <c r="A84" s="4" t="s">
        <v>134</v>
      </c>
      <c r="B84" s="23" t="s">
        <v>135</v>
      </c>
      <c r="C84" s="5" t="s">
        <v>8</v>
      </c>
      <c r="D84" s="5">
        <v>146</v>
      </c>
      <c r="E84" s="9">
        <f t="shared" si="2"/>
        <v>40147</v>
      </c>
      <c r="F84" s="9">
        <f t="shared" si="3"/>
        <v>40147</v>
      </c>
      <c r="G84" s="5" t="s">
        <v>701</v>
      </c>
      <c r="H84" s="5" t="s">
        <v>585</v>
      </c>
      <c r="I84" s="6">
        <v>0</v>
      </c>
      <c r="J84" s="6" t="s">
        <v>40</v>
      </c>
      <c r="K84" s="6" t="s">
        <v>10</v>
      </c>
      <c r="L84" s="4" t="s">
        <v>4</v>
      </c>
    </row>
    <row r="85" spans="1:12" x14ac:dyDescent="0.3">
      <c r="A85" s="4" t="s">
        <v>136</v>
      </c>
      <c r="B85" s="23" t="s">
        <v>137</v>
      </c>
      <c r="C85" s="5" t="s">
        <v>8</v>
      </c>
      <c r="D85" s="5">
        <v>147</v>
      </c>
      <c r="E85" s="9">
        <f t="shared" si="2"/>
        <v>40148</v>
      </c>
      <c r="F85" s="9">
        <f t="shared" si="3"/>
        <v>40148</v>
      </c>
      <c r="G85" s="5" t="s">
        <v>702</v>
      </c>
      <c r="H85" s="5" t="s">
        <v>585</v>
      </c>
      <c r="I85" s="6">
        <v>0</v>
      </c>
      <c r="J85" s="6" t="s">
        <v>40</v>
      </c>
      <c r="K85" s="6" t="s">
        <v>10</v>
      </c>
      <c r="L85" s="4" t="s">
        <v>4</v>
      </c>
    </row>
    <row r="86" spans="1:12" x14ac:dyDescent="0.3">
      <c r="A86" s="4" t="s">
        <v>138</v>
      </c>
      <c r="B86" s="23" t="s">
        <v>139</v>
      </c>
      <c r="C86" s="5" t="s">
        <v>8</v>
      </c>
      <c r="D86" s="5">
        <v>148</v>
      </c>
      <c r="E86" s="9">
        <f t="shared" si="2"/>
        <v>40149</v>
      </c>
      <c r="F86" s="9">
        <f t="shared" si="3"/>
        <v>40149</v>
      </c>
      <c r="G86" s="5" t="s">
        <v>703</v>
      </c>
      <c r="H86" s="5" t="s">
        <v>586</v>
      </c>
      <c r="I86" s="6">
        <v>0</v>
      </c>
      <c r="J86" s="6">
        <v>0</v>
      </c>
      <c r="K86" s="6" t="s">
        <v>10</v>
      </c>
      <c r="L86" s="4" t="s">
        <v>14</v>
      </c>
    </row>
    <row r="87" spans="1:12" x14ac:dyDescent="0.3">
      <c r="A87" s="4" t="s">
        <v>140</v>
      </c>
      <c r="B87" s="23" t="s">
        <v>141</v>
      </c>
      <c r="C87" s="5" t="s">
        <v>8</v>
      </c>
      <c r="D87" s="5">
        <v>149</v>
      </c>
      <c r="E87" s="9">
        <f t="shared" si="2"/>
        <v>40150</v>
      </c>
      <c r="F87" s="9">
        <f t="shared" si="3"/>
        <v>40150</v>
      </c>
      <c r="G87" s="5" t="s">
        <v>704</v>
      </c>
      <c r="H87" s="5" t="s">
        <v>586</v>
      </c>
      <c r="I87" s="6">
        <v>0</v>
      </c>
      <c r="J87" s="6">
        <v>0</v>
      </c>
      <c r="K87" s="7" t="s">
        <v>10</v>
      </c>
      <c r="L87" s="4" t="s">
        <v>14</v>
      </c>
    </row>
    <row r="88" spans="1:12" x14ac:dyDescent="0.3">
      <c r="A88" s="4" t="s">
        <v>142</v>
      </c>
      <c r="B88" s="23" t="s">
        <v>143</v>
      </c>
      <c r="C88" s="5" t="s">
        <v>8</v>
      </c>
      <c r="D88" s="5">
        <v>150</v>
      </c>
      <c r="E88" s="9">
        <f t="shared" si="2"/>
        <v>40151</v>
      </c>
      <c r="F88" s="9">
        <f t="shared" si="3"/>
        <v>40151</v>
      </c>
      <c r="G88" s="5" t="s">
        <v>705</v>
      </c>
      <c r="H88" s="5" t="s">
        <v>585</v>
      </c>
      <c r="I88" s="6" t="s">
        <v>129</v>
      </c>
      <c r="J88" s="6" t="s">
        <v>116</v>
      </c>
      <c r="K88" s="6" t="s">
        <v>36</v>
      </c>
      <c r="L88" s="4" t="s">
        <v>4</v>
      </c>
    </row>
    <row r="89" spans="1:12" x14ac:dyDescent="0.3">
      <c r="A89" s="4" t="s">
        <v>144</v>
      </c>
      <c r="B89" s="23" t="s">
        <v>145</v>
      </c>
      <c r="C89" s="5" t="s">
        <v>8</v>
      </c>
      <c r="D89" s="5">
        <v>151</v>
      </c>
      <c r="E89" s="9">
        <f t="shared" si="2"/>
        <v>40152</v>
      </c>
      <c r="F89" s="9">
        <f t="shared" si="3"/>
        <v>40152</v>
      </c>
      <c r="G89" s="5" t="s">
        <v>706</v>
      </c>
      <c r="H89" s="5" t="s">
        <v>585</v>
      </c>
      <c r="I89" s="6" t="s">
        <v>78</v>
      </c>
      <c r="J89" s="6" t="s">
        <v>53</v>
      </c>
      <c r="K89" s="6" t="s">
        <v>18</v>
      </c>
      <c r="L89" s="4" t="s">
        <v>4</v>
      </c>
    </row>
    <row r="90" spans="1:12" x14ac:dyDescent="0.3">
      <c r="A90" s="4" t="s">
        <v>146</v>
      </c>
      <c r="B90" s="23" t="s">
        <v>147</v>
      </c>
      <c r="C90" s="5" t="s">
        <v>8</v>
      </c>
      <c r="D90" s="5">
        <v>152</v>
      </c>
      <c r="E90" s="9">
        <f t="shared" si="2"/>
        <v>40153</v>
      </c>
      <c r="F90" s="9">
        <f t="shared" si="3"/>
        <v>40153</v>
      </c>
      <c r="G90" s="5" t="s">
        <v>707</v>
      </c>
      <c r="H90" s="5" t="s">
        <v>585</v>
      </c>
      <c r="I90" s="6" t="s">
        <v>78</v>
      </c>
      <c r="J90" s="6">
        <v>0</v>
      </c>
      <c r="K90" s="6" t="s">
        <v>10</v>
      </c>
      <c r="L90" s="4" t="s">
        <v>4</v>
      </c>
    </row>
    <row r="94" spans="1:12" ht="16.2" thickBot="1" x14ac:dyDescent="0.35">
      <c r="A94" s="14" t="s">
        <v>591</v>
      </c>
      <c r="B94" s="20"/>
      <c r="C94" s="16"/>
      <c r="D94" s="16"/>
      <c r="E94" s="16"/>
      <c r="F94" s="16"/>
      <c r="G94" s="16"/>
      <c r="H94" s="16"/>
      <c r="I94" s="17"/>
      <c r="J94" s="17"/>
      <c r="K94" s="17"/>
      <c r="L94" s="15"/>
    </row>
    <row r="95" spans="1:12" ht="15.6" thickTop="1" thickBot="1" x14ac:dyDescent="0.35">
      <c r="A95" s="11" t="s">
        <v>575</v>
      </c>
      <c r="B95" s="21" t="s">
        <v>576</v>
      </c>
      <c r="C95" s="12" t="s">
        <v>592</v>
      </c>
      <c r="D95" s="12" t="s">
        <v>578</v>
      </c>
      <c r="E95" s="12" t="s">
        <v>619</v>
      </c>
      <c r="F95" s="12" t="s">
        <v>620</v>
      </c>
      <c r="G95" s="12"/>
      <c r="H95" s="12" t="s">
        <v>580</v>
      </c>
      <c r="I95" s="13" t="s">
        <v>581</v>
      </c>
      <c r="J95" s="13" t="s">
        <v>582</v>
      </c>
      <c r="K95" s="13" t="s">
        <v>583</v>
      </c>
      <c r="L95" s="11" t="s">
        <v>584</v>
      </c>
    </row>
    <row r="96" spans="1:12" ht="15" thickTop="1" x14ac:dyDescent="0.3">
      <c r="A96" s="4" t="s">
        <v>313</v>
      </c>
      <c r="B96" s="23" t="s">
        <v>314</v>
      </c>
      <c r="C96" s="5" t="s">
        <v>8</v>
      </c>
      <c r="D96" s="5">
        <v>1</v>
      </c>
      <c r="E96" s="5">
        <f>40129+D96</f>
        <v>40130</v>
      </c>
      <c r="F96" s="5">
        <f>45002+D96</f>
        <v>45003</v>
      </c>
      <c r="G96" s="5" t="s">
        <v>708</v>
      </c>
      <c r="H96" s="5" t="s">
        <v>593</v>
      </c>
      <c r="I96" s="6">
        <v>0</v>
      </c>
      <c r="J96" s="6">
        <v>0</v>
      </c>
      <c r="K96" s="6">
        <v>3</v>
      </c>
      <c r="L96" s="4" t="s">
        <v>242</v>
      </c>
    </row>
    <row r="97" spans="1:12" ht="28.8" x14ac:dyDescent="0.3">
      <c r="A97" s="4" t="s">
        <v>594</v>
      </c>
      <c r="B97" s="23" t="s">
        <v>616</v>
      </c>
      <c r="C97" s="5" t="s">
        <v>1</v>
      </c>
      <c r="D97" s="5">
        <v>2</v>
      </c>
      <c r="E97" s="5">
        <f t="shared" ref="E97:E160" si="4">40129+D97</f>
        <v>40131</v>
      </c>
      <c r="F97" s="5">
        <f t="shared" ref="F97:F160" si="5">45002+D97</f>
        <v>45004</v>
      </c>
      <c r="G97" s="5" t="s">
        <v>709</v>
      </c>
      <c r="H97" s="5" t="s">
        <v>593</v>
      </c>
      <c r="I97" s="6">
        <v>0</v>
      </c>
      <c r="J97" s="6">
        <v>0</v>
      </c>
      <c r="K97" s="6">
        <v>7</v>
      </c>
      <c r="L97" s="4" t="s">
        <v>242</v>
      </c>
    </row>
    <row r="98" spans="1:12" x14ac:dyDescent="0.3">
      <c r="A98" s="4" t="s">
        <v>224</v>
      </c>
      <c r="B98" s="23" t="s">
        <v>225</v>
      </c>
      <c r="C98" s="5" t="s">
        <v>8</v>
      </c>
      <c r="D98" s="5">
        <v>11</v>
      </c>
      <c r="E98" s="5">
        <f t="shared" si="4"/>
        <v>40140</v>
      </c>
      <c r="F98" s="5">
        <f t="shared" si="5"/>
        <v>45013</v>
      </c>
      <c r="G98" s="5" t="s">
        <v>710</v>
      </c>
      <c r="H98" s="5" t="s">
        <v>595</v>
      </c>
      <c r="I98" s="6">
        <v>60</v>
      </c>
      <c r="J98" s="6">
        <v>0</v>
      </c>
      <c r="K98" s="6">
        <v>999</v>
      </c>
      <c r="L98" s="4" t="s">
        <v>218</v>
      </c>
    </row>
    <row r="99" spans="1:12" x14ac:dyDescent="0.3">
      <c r="A99" s="4" t="s">
        <v>226</v>
      </c>
      <c r="B99" s="23" t="s">
        <v>227</v>
      </c>
      <c r="C99" s="5" t="s">
        <v>8</v>
      </c>
      <c r="D99" s="5">
        <v>12</v>
      </c>
      <c r="E99" s="5">
        <f t="shared" si="4"/>
        <v>40141</v>
      </c>
      <c r="F99" s="5">
        <f t="shared" si="5"/>
        <v>45014</v>
      </c>
      <c r="G99" s="5" t="s">
        <v>711</v>
      </c>
      <c r="H99" s="5" t="s">
        <v>595</v>
      </c>
      <c r="I99" s="6">
        <v>120</v>
      </c>
      <c r="J99" s="6">
        <v>0</v>
      </c>
      <c r="K99" s="6">
        <v>999</v>
      </c>
      <c r="L99" s="4" t="s">
        <v>218</v>
      </c>
    </row>
    <row r="100" spans="1:12" x14ac:dyDescent="0.3">
      <c r="A100" s="4" t="s">
        <v>228</v>
      </c>
      <c r="B100" s="23" t="s">
        <v>229</v>
      </c>
      <c r="C100" s="5" t="s">
        <v>8</v>
      </c>
      <c r="D100" s="5">
        <v>13</v>
      </c>
      <c r="E100" s="5">
        <f t="shared" si="4"/>
        <v>40142</v>
      </c>
      <c r="F100" s="5">
        <f t="shared" si="5"/>
        <v>45015</v>
      </c>
      <c r="G100" s="5" t="s">
        <v>712</v>
      </c>
      <c r="H100" s="5" t="s">
        <v>595</v>
      </c>
      <c r="I100" s="6">
        <v>60</v>
      </c>
      <c r="J100" s="6">
        <v>0</v>
      </c>
      <c r="K100" s="6">
        <v>999</v>
      </c>
      <c r="L100" s="4" t="s">
        <v>218</v>
      </c>
    </row>
    <row r="101" spans="1:12" x14ac:dyDescent="0.3">
      <c r="A101" s="4" t="s">
        <v>230</v>
      </c>
      <c r="B101" s="23" t="s">
        <v>231</v>
      </c>
      <c r="C101" s="5" t="s">
        <v>8</v>
      </c>
      <c r="D101" s="5">
        <v>14</v>
      </c>
      <c r="E101" s="5">
        <f t="shared" si="4"/>
        <v>40143</v>
      </c>
      <c r="F101" s="5">
        <f t="shared" si="5"/>
        <v>45016</v>
      </c>
      <c r="G101" s="5" t="s">
        <v>713</v>
      </c>
      <c r="H101" s="5" t="s">
        <v>595</v>
      </c>
      <c r="I101" s="6">
        <v>10</v>
      </c>
      <c r="J101" s="6">
        <v>0</v>
      </c>
      <c r="K101" s="6">
        <v>999</v>
      </c>
      <c r="L101" s="4" t="s">
        <v>218</v>
      </c>
    </row>
    <row r="102" spans="1:12" x14ac:dyDescent="0.3">
      <c r="A102" s="4" t="s">
        <v>232</v>
      </c>
      <c r="B102" s="23" t="s">
        <v>233</v>
      </c>
      <c r="C102" s="5" t="s">
        <v>8</v>
      </c>
      <c r="D102" s="5">
        <v>15</v>
      </c>
      <c r="E102" s="5">
        <f t="shared" si="4"/>
        <v>40144</v>
      </c>
      <c r="F102" s="5">
        <f t="shared" si="5"/>
        <v>45017</v>
      </c>
      <c r="G102" s="5" t="s">
        <v>714</v>
      </c>
      <c r="H102" s="5" t="s">
        <v>595</v>
      </c>
      <c r="I102" s="6">
        <v>5</v>
      </c>
      <c r="J102" s="6">
        <v>0</v>
      </c>
      <c r="K102" s="6">
        <v>999</v>
      </c>
      <c r="L102" s="4" t="s">
        <v>218</v>
      </c>
    </row>
    <row r="103" spans="1:12" x14ac:dyDescent="0.3">
      <c r="A103" s="4" t="s">
        <v>234</v>
      </c>
      <c r="B103" s="23" t="s">
        <v>235</v>
      </c>
      <c r="C103" s="5" t="s">
        <v>8</v>
      </c>
      <c r="D103" s="5">
        <v>16</v>
      </c>
      <c r="E103" s="5">
        <f t="shared" si="4"/>
        <v>40145</v>
      </c>
      <c r="F103" s="5">
        <f t="shared" si="5"/>
        <v>45018</v>
      </c>
      <c r="G103" s="5" t="s">
        <v>715</v>
      </c>
      <c r="H103" s="5" t="s">
        <v>595</v>
      </c>
      <c r="I103" s="6">
        <v>30</v>
      </c>
      <c r="J103" s="6">
        <v>0</v>
      </c>
      <c r="K103" s="6">
        <v>999</v>
      </c>
      <c r="L103" s="4" t="s">
        <v>218</v>
      </c>
    </row>
    <row r="104" spans="1:12" x14ac:dyDescent="0.3">
      <c r="A104" s="4" t="s">
        <v>327</v>
      </c>
      <c r="B104" s="23" t="s">
        <v>328</v>
      </c>
      <c r="C104" s="5" t="s">
        <v>8</v>
      </c>
      <c r="D104" s="5">
        <v>17</v>
      </c>
      <c r="E104" s="5">
        <f t="shared" si="4"/>
        <v>40146</v>
      </c>
      <c r="F104" s="5">
        <f t="shared" si="5"/>
        <v>45019</v>
      </c>
      <c r="G104" s="5" t="s">
        <v>716</v>
      </c>
      <c r="H104" s="5" t="s">
        <v>595</v>
      </c>
      <c r="I104" s="6">
        <v>0</v>
      </c>
      <c r="J104" s="6">
        <v>0</v>
      </c>
      <c r="K104" s="6">
        <v>999</v>
      </c>
      <c r="L104" s="4" t="s">
        <v>218</v>
      </c>
    </row>
    <row r="105" spans="1:12" x14ac:dyDescent="0.3">
      <c r="A105" s="4" t="s">
        <v>211</v>
      </c>
      <c r="B105" s="23" t="s">
        <v>212</v>
      </c>
      <c r="C105" s="5" t="s">
        <v>8</v>
      </c>
      <c r="D105" s="5">
        <v>18</v>
      </c>
      <c r="E105" s="5">
        <f t="shared" si="4"/>
        <v>40147</v>
      </c>
      <c r="F105" s="5">
        <f t="shared" si="5"/>
        <v>45020</v>
      </c>
      <c r="G105" s="5" t="s">
        <v>717</v>
      </c>
      <c r="H105" s="5" t="s">
        <v>586</v>
      </c>
      <c r="I105" s="6">
        <v>80</v>
      </c>
      <c r="J105" s="6">
        <v>30</v>
      </c>
      <c r="K105" s="6">
        <v>99</v>
      </c>
      <c r="L105" s="4" t="s">
        <v>14</v>
      </c>
    </row>
    <row r="106" spans="1:12" x14ac:dyDescent="0.3">
      <c r="A106" s="4" t="s">
        <v>344</v>
      </c>
      <c r="B106" s="23" t="s">
        <v>345</v>
      </c>
      <c r="C106" s="5" t="s">
        <v>8</v>
      </c>
      <c r="D106" s="5">
        <v>19</v>
      </c>
      <c r="E106" s="5">
        <f t="shared" si="4"/>
        <v>40148</v>
      </c>
      <c r="F106" s="5">
        <f t="shared" si="5"/>
        <v>45021</v>
      </c>
      <c r="G106" s="5" t="s">
        <v>718</v>
      </c>
      <c r="H106" s="5" t="s">
        <v>595</v>
      </c>
      <c r="I106" s="6">
        <v>95</v>
      </c>
      <c r="J106" s="6">
        <v>0</v>
      </c>
      <c r="K106" s="6">
        <v>300</v>
      </c>
      <c r="L106" s="4" t="s">
        <v>218</v>
      </c>
    </row>
    <row r="107" spans="1:12" x14ac:dyDescent="0.3">
      <c r="A107" s="4" t="s">
        <v>309</v>
      </c>
      <c r="B107" s="23" t="s">
        <v>310</v>
      </c>
      <c r="C107" s="5" t="s">
        <v>8</v>
      </c>
      <c r="D107" s="5">
        <v>20</v>
      </c>
      <c r="E107" s="5">
        <f t="shared" si="4"/>
        <v>40149</v>
      </c>
      <c r="F107" s="5">
        <f t="shared" si="5"/>
        <v>45022</v>
      </c>
      <c r="G107" s="5" t="s">
        <v>719</v>
      </c>
      <c r="H107" s="5" t="s">
        <v>595</v>
      </c>
      <c r="I107" s="6">
        <v>10</v>
      </c>
      <c r="J107" s="6">
        <v>0</v>
      </c>
      <c r="K107" s="6">
        <v>300</v>
      </c>
      <c r="L107" s="4" t="s">
        <v>218</v>
      </c>
    </row>
    <row r="108" spans="1:12" x14ac:dyDescent="0.3">
      <c r="A108" s="4" t="s">
        <v>315</v>
      </c>
      <c r="B108" s="23" t="s">
        <v>316</v>
      </c>
      <c r="C108" s="5" t="s">
        <v>8</v>
      </c>
      <c r="D108" s="5">
        <v>21</v>
      </c>
      <c r="E108" s="5">
        <f t="shared" si="4"/>
        <v>40150</v>
      </c>
      <c r="F108" s="5">
        <f t="shared" si="5"/>
        <v>45023</v>
      </c>
      <c r="G108" s="5" t="s">
        <v>720</v>
      </c>
      <c r="H108" s="5" t="s">
        <v>595</v>
      </c>
      <c r="I108" s="6">
        <v>0</v>
      </c>
      <c r="J108" s="6">
        <v>0</v>
      </c>
      <c r="K108" s="6">
        <v>300</v>
      </c>
      <c r="L108" s="4" t="s">
        <v>218</v>
      </c>
    </row>
    <row r="109" spans="1:12" x14ac:dyDescent="0.3">
      <c r="A109" s="4" t="s">
        <v>323</v>
      </c>
      <c r="B109" s="23" t="s">
        <v>324</v>
      </c>
      <c r="C109" s="5" t="s">
        <v>8</v>
      </c>
      <c r="D109" s="5">
        <v>22</v>
      </c>
      <c r="E109" s="5">
        <f t="shared" si="4"/>
        <v>40151</v>
      </c>
      <c r="F109" s="5">
        <f t="shared" si="5"/>
        <v>45024</v>
      </c>
      <c r="G109" s="5" t="s">
        <v>721</v>
      </c>
      <c r="H109" s="5" t="s">
        <v>595</v>
      </c>
      <c r="I109" s="6">
        <v>0</v>
      </c>
      <c r="J109" s="6">
        <v>0</v>
      </c>
      <c r="K109" s="6">
        <v>999</v>
      </c>
      <c r="L109" s="4" t="s">
        <v>215</v>
      </c>
    </row>
    <row r="110" spans="1:12" x14ac:dyDescent="0.3">
      <c r="A110" s="4" t="s">
        <v>325</v>
      </c>
      <c r="B110" s="23" t="s">
        <v>326</v>
      </c>
      <c r="C110" s="5" t="s">
        <v>8</v>
      </c>
      <c r="D110" s="5">
        <v>23</v>
      </c>
      <c r="E110" s="5">
        <f t="shared" si="4"/>
        <v>40152</v>
      </c>
      <c r="F110" s="5">
        <f t="shared" si="5"/>
        <v>45025</v>
      </c>
      <c r="G110" s="5" t="s">
        <v>722</v>
      </c>
      <c r="H110" s="5" t="s">
        <v>596</v>
      </c>
      <c r="I110" s="6">
        <v>1</v>
      </c>
      <c r="J110" s="6">
        <v>0</v>
      </c>
      <c r="K110" s="6">
        <v>23</v>
      </c>
      <c r="L110" s="4" t="s">
        <v>262</v>
      </c>
    </row>
    <row r="111" spans="1:12" x14ac:dyDescent="0.3">
      <c r="A111" s="4" t="s">
        <v>333</v>
      </c>
      <c r="B111" s="23" t="s">
        <v>334</v>
      </c>
      <c r="C111" s="5" t="s">
        <v>8</v>
      </c>
      <c r="D111" s="5">
        <v>24</v>
      </c>
      <c r="E111" s="5">
        <f t="shared" si="4"/>
        <v>40153</v>
      </c>
      <c r="F111" s="5">
        <f t="shared" si="5"/>
        <v>45026</v>
      </c>
      <c r="G111" s="5" t="s">
        <v>723</v>
      </c>
      <c r="H111" s="5" t="s">
        <v>597</v>
      </c>
      <c r="I111" s="6">
        <v>0</v>
      </c>
      <c r="J111" s="6">
        <v>0</v>
      </c>
      <c r="K111" s="6">
        <v>59</v>
      </c>
      <c r="L111" s="4" t="s">
        <v>253</v>
      </c>
    </row>
    <row r="112" spans="1:12" x14ac:dyDescent="0.3">
      <c r="A112" s="4" t="s">
        <v>216</v>
      </c>
      <c r="B112" s="23" t="s">
        <v>217</v>
      </c>
      <c r="C112" s="5" t="s">
        <v>8</v>
      </c>
      <c r="D112" s="5">
        <v>25</v>
      </c>
      <c r="E112" s="5">
        <f t="shared" si="4"/>
        <v>40154</v>
      </c>
      <c r="F112" s="5">
        <f t="shared" si="5"/>
        <v>45027</v>
      </c>
      <c r="G112" s="5" t="s">
        <v>724</v>
      </c>
      <c r="H112" s="5" t="s">
        <v>595</v>
      </c>
      <c r="I112" s="6">
        <v>3</v>
      </c>
      <c r="J112" s="6">
        <v>0</v>
      </c>
      <c r="K112" s="6">
        <v>99</v>
      </c>
      <c r="L112" s="4" t="s">
        <v>218</v>
      </c>
    </row>
    <row r="113" spans="1:12" x14ac:dyDescent="0.3">
      <c r="A113" s="4" t="s">
        <v>311</v>
      </c>
      <c r="B113" s="23" t="s">
        <v>312</v>
      </c>
      <c r="C113" s="5" t="s">
        <v>8</v>
      </c>
      <c r="D113" s="5">
        <v>26</v>
      </c>
      <c r="E113" s="5">
        <f t="shared" si="4"/>
        <v>40155</v>
      </c>
      <c r="F113" s="5">
        <f t="shared" si="5"/>
        <v>45028</v>
      </c>
      <c r="G113" s="5" t="s">
        <v>725</v>
      </c>
      <c r="H113" s="5" t="s">
        <v>595</v>
      </c>
      <c r="I113" s="6">
        <v>10</v>
      </c>
      <c r="J113" s="6">
        <v>0</v>
      </c>
      <c r="K113" s="6">
        <v>300</v>
      </c>
      <c r="L113" s="4" t="s">
        <v>218</v>
      </c>
    </row>
    <row r="114" spans="1:12" x14ac:dyDescent="0.3">
      <c r="A114" s="4" t="s">
        <v>317</v>
      </c>
      <c r="B114" s="23" t="s">
        <v>318</v>
      </c>
      <c r="C114" s="5" t="s">
        <v>8</v>
      </c>
      <c r="D114" s="5">
        <v>27</v>
      </c>
      <c r="E114" s="5">
        <f t="shared" si="4"/>
        <v>40156</v>
      </c>
      <c r="F114" s="5">
        <f t="shared" si="5"/>
        <v>45029</v>
      </c>
      <c r="G114" s="5" t="s">
        <v>726</v>
      </c>
      <c r="H114" s="5" t="s">
        <v>595</v>
      </c>
      <c r="I114" s="6">
        <v>0</v>
      </c>
      <c r="J114" s="6">
        <v>0</v>
      </c>
      <c r="K114" s="6">
        <v>300</v>
      </c>
      <c r="L114" s="4" t="s">
        <v>218</v>
      </c>
    </row>
    <row r="115" spans="1:12" x14ac:dyDescent="0.3">
      <c r="A115" s="4" t="s">
        <v>213</v>
      </c>
      <c r="B115" s="23" t="s">
        <v>214</v>
      </c>
      <c r="C115" s="5" t="s">
        <v>8</v>
      </c>
      <c r="D115" s="5">
        <v>28</v>
      </c>
      <c r="E115" s="5">
        <f t="shared" si="4"/>
        <v>40157</v>
      </c>
      <c r="F115" s="5">
        <f t="shared" si="5"/>
        <v>45030</v>
      </c>
      <c r="G115" s="5" t="s">
        <v>727</v>
      </c>
      <c r="H115" s="5" t="s">
        <v>593</v>
      </c>
      <c r="I115" s="6">
        <v>0</v>
      </c>
      <c r="J115" s="6">
        <v>0</v>
      </c>
      <c r="K115" s="6">
        <v>999</v>
      </c>
      <c r="L115" s="4" t="s">
        <v>215</v>
      </c>
    </row>
    <row r="116" spans="1:12" x14ac:dyDescent="0.3">
      <c r="A116" s="4" t="s">
        <v>319</v>
      </c>
      <c r="B116" s="23" t="s">
        <v>320</v>
      </c>
      <c r="C116" s="5" t="s">
        <v>8</v>
      </c>
      <c r="D116" s="5">
        <v>29</v>
      </c>
      <c r="E116" s="5">
        <f t="shared" si="4"/>
        <v>40158</v>
      </c>
      <c r="F116" s="5">
        <f t="shared" si="5"/>
        <v>45031</v>
      </c>
      <c r="G116" s="5" t="s">
        <v>728</v>
      </c>
      <c r="H116" s="5" t="s">
        <v>596</v>
      </c>
      <c r="I116" s="6">
        <v>1</v>
      </c>
      <c r="J116" s="6">
        <v>0</v>
      </c>
      <c r="K116" s="6">
        <v>23</v>
      </c>
      <c r="L116" s="4" t="s">
        <v>262</v>
      </c>
    </row>
    <row r="117" spans="1:12" x14ac:dyDescent="0.3">
      <c r="A117" s="4" t="s">
        <v>321</v>
      </c>
      <c r="B117" s="23" t="s">
        <v>322</v>
      </c>
      <c r="C117" s="5" t="s">
        <v>8</v>
      </c>
      <c r="D117" s="5">
        <v>30</v>
      </c>
      <c r="E117" s="5">
        <f t="shared" si="4"/>
        <v>40159</v>
      </c>
      <c r="F117" s="5">
        <f t="shared" si="5"/>
        <v>45032</v>
      </c>
      <c r="G117" s="5" t="s">
        <v>729</v>
      </c>
      <c r="H117" s="5" t="s">
        <v>597</v>
      </c>
      <c r="I117" s="6">
        <v>0</v>
      </c>
      <c r="J117" s="6">
        <v>0</v>
      </c>
      <c r="K117" s="6">
        <v>59</v>
      </c>
      <c r="L117" s="4" t="s">
        <v>253</v>
      </c>
    </row>
    <row r="118" spans="1:12" x14ac:dyDescent="0.3">
      <c r="A118" s="4" t="s">
        <v>219</v>
      </c>
      <c r="B118" s="23" t="s">
        <v>220</v>
      </c>
      <c r="C118" s="5" t="s">
        <v>8</v>
      </c>
      <c r="D118" s="5">
        <v>31</v>
      </c>
      <c r="E118" s="5">
        <f t="shared" si="4"/>
        <v>40160</v>
      </c>
      <c r="F118" s="5">
        <f t="shared" si="5"/>
        <v>45033</v>
      </c>
      <c r="G118" s="5" t="s">
        <v>730</v>
      </c>
      <c r="H118" s="5" t="s">
        <v>595</v>
      </c>
      <c r="I118" s="6">
        <v>3</v>
      </c>
      <c r="J118" s="6">
        <v>0</v>
      </c>
      <c r="K118" s="6">
        <v>99</v>
      </c>
      <c r="L118" s="4" t="s">
        <v>218</v>
      </c>
    </row>
    <row r="119" spans="1:12" x14ac:dyDescent="0.3">
      <c r="A119" s="4" t="s">
        <v>236</v>
      </c>
      <c r="B119" s="23" t="s">
        <v>237</v>
      </c>
      <c r="C119" s="5" t="s">
        <v>8</v>
      </c>
      <c r="D119" s="5">
        <v>32</v>
      </c>
      <c r="E119" s="5">
        <f t="shared" si="4"/>
        <v>40161</v>
      </c>
      <c r="F119" s="5">
        <f t="shared" si="5"/>
        <v>45034</v>
      </c>
      <c r="G119" s="5" t="s">
        <v>731</v>
      </c>
      <c r="H119" s="5" t="s">
        <v>595</v>
      </c>
      <c r="I119" s="6">
        <v>210</v>
      </c>
      <c r="J119" s="6">
        <v>0</v>
      </c>
      <c r="K119" s="6">
        <v>3000</v>
      </c>
      <c r="L119" s="4" t="s">
        <v>218</v>
      </c>
    </row>
    <row r="120" spans="1:12" x14ac:dyDescent="0.3">
      <c r="A120" s="4" t="s">
        <v>238</v>
      </c>
      <c r="B120" s="23" t="s">
        <v>239</v>
      </c>
      <c r="C120" s="5" t="s">
        <v>8</v>
      </c>
      <c r="D120" s="5">
        <v>33</v>
      </c>
      <c r="E120" s="5">
        <f t="shared" si="4"/>
        <v>40162</v>
      </c>
      <c r="F120" s="5">
        <f t="shared" si="5"/>
        <v>45035</v>
      </c>
      <c r="G120" s="5" t="s">
        <v>732</v>
      </c>
      <c r="H120" s="5" t="s">
        <v>595</v>
      </c>
      <c r="I120" s="6">
        <v>120</v>
      </c>
      <c r="J120" s="6">
        <v>0</v>
      </c>
      <c r="K120" s="6">
        <v>3000</v>
      </c>
      <c r="L120" s="4" t="s">
        <v>218</v>
      </c>
    </row>
    <row r="121" spans="1:12" ht="28.8" x14ac:dyDescent="0.3">
      <c r="A121" s="4" t="s">
        <v>339</v>
      </c>
      <c r="B121" s="23" t="s">
        <v>598</v>
      </c>
      <c r="C121" s="5" t="s">
        <v>8</v>
      </c>
      <c r="D121" s="5">
        <v>34</v>
      </c>
      <c r="E121" s="5">
        <f t="shared" si="4"/>
        <v>40163</v>
      </c>
      <c r="F121" s="5">
        <f t="shared" si="5"/>
        <v>45036</v>
      </c>
      <c r="G121" s="5" t="s">
        <v>733</v>
      </c>
      <c r="H121" s="5" t="s">
        <v>593</v>
      </c>
      <c r="I121" s="6">
        <v>0</v>
      </c>
      <c r="J121" s="6">
        <v>0</v>
      </c>
      <c r="K121" s="6">
        <v>2</v>
      </c>
      <c r="L121" s="4" t="s">
        <v>242</v>
      </c>
    </row>
    <row r="122" spans="1:12" ht="57.6" x14ac:dyDescent="0.3">
      <c r="A122" s="4" t="s">
        <v>340</v>
      </c>
      <c r="B122" s="23" t="s">
        <v>341</v>
      </c>
      <c r="C122" s="5" t="s">
        <v>8</v>
      </c>
      <c r="D122" s="5">
        <v>35</v>
      </c>
      <c r="E122" s="5">
        <f t="shared" si="4"/>
        <v>40164</v>
      </c>
      <c r="F122" s="5">
        <f t="shared" si="5"/>
        <v>45037</v>
      </c>
      <c r="G122" s="5" t="s">
        <v>734</v>
      </c>
      <c r="H122" s="5" t="s">
        <v>593</v>
      </c>
      <c r="I122" s="6">
        <v>0</v>
      </c>
      <c r="J122" s="6">
        <v>0</v>
      </c>
      <c r="K122" s="6">
        <v>3</v>
      </c>
      <c r="L122" s="4" t="s">
        <v>242</v>
      </c>
    </row>
    <row r="123" spans="1:12" ht="57.6" x14ac:dyDescent="0.3">
      <c r="A123" s="4" t="s">
        <v>342</v>
      </c>
      <c r="B123" s="23" t="s">
        <v>343</v>
      </c>
      <c r="C123" s="5" t="s">
        <v>8</v>
      </c>
      <c r="D123" s="5">
        <v>36</v>
      </c>
      <c r="E123" s="5">
        <f t="shared" si="4"/>
        <v>40165</v>
      </c>
      <c r="F123" s="5">
        <f t="shared" si="5"/>
        <v>45038</v>
      </c>
      <c r="G123" s="5" t="s">
        <v>735</v>
      </c>
      <c r="H123" s="5" t="s">
        <v>593</v>
      </c>
      <c r="I123" s="6">
        <v>0</v>
      </c>
      <c r="J123" s="6">
        <v>0</v>
      </c>
      <c r="K123" s="6">
        <v>3</v>
      </c>
      <c r="L123" s="4" t="s">
        <v>242</v>
      </c>
    </row>
    <row r="124" spans="1:12" ht="43.2" x14ac:dyDescent="0.3">
      <c r="A124" s="4" t="s">
        <v>240</v>
      </c>
      <c r="B124" s="23" t="s">
        <v>241</v>
      </c>
      <c r="C124" s="5" t="s">
        <v>8</v>
      </c>
      <c r="D124" s="5">
        <v>37</v>
      </c>
      <c r="E124" s="5">
        <f t="shared" si="4"/>
        <v>40166</v>
      </c>
      <c r="F124" s="5">
        <f t="shared" si="5"/>
        <v>45039</v>
      </c>
      <c r="G124" s="5" t="s">
        <v>736</v>
      </c>
      <c r="H124" s="5" t="s">
        <v>593</v>
      </c>
      <c r="I124" s="6">
        <v>0</v>
      </c>
      <c r="J124" s="6">
        <v>0</v>
      </c>
      <c r="K124" s="6">
        <v>3</v>
      </c>
      <c r="L124" s="4" t="s">
        <v>242</v>
      </c>
    </row>
    <row r="125" spans="1:12" x14ac:dyDescent="0.3">
      <c r="A125" s="4" t="s">
        <v>335</v>
      </c>
      <c r="B125" s="23" t="s">
        <v>336</v>
      </c>
      <c r="C125" s="5" t="s">
        <v>8</v>
      </c>
      <c r="D125" s="5">
        <v>38</v>
      </c>
      <c r="E125" s="5">
        <f t="shared" si="4"/>
        <v>40167</v>
      </c>
      <c r="F125" s="5">
        <f t="shared" si="5"/>
        <v>45040</v>
      </c>
      <c r="G125" s="5" t="s">
        <v>737</v>
      </c>
      <c r="H125" s="5" t="s">
        <v>597</v>
      </c>
      <c r="I125" s="6">
        <v>0</v>
      </c>
      <c r="J125" s="6">
        <v>0</v>
      </c>
      <c r="K125" s="6">
        <v>540</v>
      </c>
      <c r="L125" s="4" t="s">
        <v>253</v>
      </c>
    </row>
    <row r="126" spans="1:12" x14ac:dyDescent="0.3">
      <c r="A126" s="4" t="s">
        <v>337</v>
      </c>
      <c r="B126" s="23" t="s">
        <v>338</v>
      </c>
      <c r="C126" s="5" t="s">
        <v>8</v>
      </c>
      <c r="D126" s="5">
        <v>39</v>
      </c>
      <c r="E126" s="5">
        <f t="shared" si="4"/>
        <v>40168</v>
      </c>
      <c r="F126" s="5">
        <f t="shared" si="5"/>
        <v>45041</v>
      </c>
      <c r="G126" s="5" t="s">
        <v>738</v>
      </c>
      <c r="H126" s="5" t="s">
        <v>597</v>
      </c>
      <c r="I126" s="6">
        <v>0</v>
      </c>
      <c r="J126" s="6">
        <v>0</v>
      </c>
      <c r="K126" s="6">
        <v>540</v>
      </c>
      <c r="L126" s="4" t="s">
        <v>253</v>
      </c>
    </row>
    <row r="127" spans="1:12" x14ac:dyDescent="0.3">
      <c r="A127" s="4" t="s">
        <v>243</v>
      </c>
      <c r="B127" s="23" t="s">
        <v>244</v>
      </c>
      <c r="C127" s="5" t="s">
        <v>8</v>
      </c>
      <c r="D127" s="5">
        <v>40</v>
      </c>
      <c r="E127" s="5">
        <f t="shared" si="4"/>
        <v>40169</v>
      </c>
      <c r="F127" s="5">
        <f t="shared" si="5"/>
        <v>45042</v>
      </c>
      <c r="G127" s="5" t="s">
        <v>739</v>
      </c>
      <c r="H127" s="5" t="s">
        <v>595</v>
      </c>
      <c r="I127" s="6">
        <v>60</v>
      </c>
      <c r="J127" s="6">
        <v>0</v>
      </c>
      <c r="K127" s="6">
        <v>3000</v>
      </c>
      <c r="L127" s="4" t="s">
        <v>218</v>
      </c>
    </row>
    <row r="128" spans="1:12" x14ac:dyDescent="0.3">
      <c r="A128" s="4" t="s">
        <v>245</v>
      </c>
      <c r="B128" s="23" t="s">
        <v>246</v>
      </c>
      <c r="C128" s="5" t="s">
        <v>8</v>
      </c>
      <c r="D128" s="5">
        <v>41</v>
      </c>
      <c r="E128" s="5">
        <f t="shared" si="4"/>
        <v>40170</v>
      </c>
      <c r="F128" s="5">
        <f t="shared" si="5"/>
        <v>45043</v>
      </c>
      <c r="G128" s="5" t="s">
        <v>740</v>
      </c>
      <c r="H128" s="5" t="s">
        <v>595</v>
      </c>
      <c r="I128" s="6">
        <v>60</v>
      </c>
      <c r="J128" s="6">
        <v>0</v>
      </c>
      <c r="K128" s="6">
        <v>3000</v>
      </c>
      <c r="L128" s="4" t="s">
        <v>218</v>
      </c>
    </row>
    <row r="129" spans="1:12" x14ac:dyDescent="0.3">
      <c r="A129" s="4" t="s">
        <v>247</v>
      </c>
      <c r="B129" s="23" t="s">
        <v>248</v>
      </c>
      <c r="C129" s="5" t="s">
        <v>8</v>
      </c>
      <c r="D129" s="5">
        <v>42</v>
      </c>
      <c r="E129" s="5">
        <f t="shared" si="4"/>
        <v>40171</v>
      </c>
      <c r="F129" s="5">
        <f t="shared" si="5"/>
        <v>45044</v>
      </c>
      <c r="G129" s="5" t="s">
        <v>741</v>
      </c>
      <c r="H129" s="5" t="s">
        <v>595</v>
      </c>
      <c r="I129" s="6">
        <v>60</v>
      </c>
      <c r="J129" s="6">
        <v>0</v>
      </c>
      <c r="K129" s="6">
        <v>3000</v>
      </c>
      <c r="L129" s="4" t="s">
        <v>218</v>
      </c>
    </row>
    <row r="130" spans="1:12" x14ac:dyDescent="0.3">
      <c r="A130" s="4" t="s">
        <v>249</v>
      </c>
      <c r="B130" s="23" t="s">
        <v>250</v>
      </c>
      <c r="C130" s="5" t="s">
        <v>8</v>
      </c>
      <c r="D130" s="5">
        <v>43</v>
      </c>
      <c r="E130" s="5">
        <f t="shared" si="4"/>
        <v>40172</v>
      </c>
      <c r="F130" s="5">
        <f t="shared" si="5"/>
        <v>45045</v>
      </c>
      <c r="G130" s="5" t="s">
        <v>742</v>
      </c>
      <c r="H130" s="5" t="s">
        <v>595</v>
      </c>
      <c r="I130" s="6">
        <v>0</v>
      </c>
      <c r="J130" s="6">
        <v>0</v>
      </c>
      <c r="K130" s="6">
        <v>3000</v>
      </c>
      <c r="L130" s="4" t="s">
        <v>218</v>
      </c>
    </row>
    <row r="131" spans="1:12" x14ac:dyDescent="0.3">
      <c r="A131" s="4" t="s">
        <v>251</v>
      </c>
      <c r="B131" s="23" t="s">
        <v>252</v>
      </c>
      <c r="C131" s="5" t="s">
        <v>8</v>
      </c>
      <c r="D131" s="5">
        <v>44</v>
      </c>
      <c r="E131" s="5">
        <f t="shared" si="4"/>
        <v>40173</v>
      </c>
      <c r="F131" s="5">
        <f t="shared" si="5"/>
        <v>45046</v>
      </c>
      <c r="G131" s="5" t="s">
        <v>743</v>
      </c>
      <c r="H131" s="5" t="s">
        <v>597</v>
      </c>
      <c r="I131" s="6">
        <v>30</v>
      </c>
      <c r="J131" s="6">
        <v>0</v>
      </c>
      <c r="K131" s="6">
        <v>300</v>
      </c>
      <c r="L131" s="4" t="s">
        <v>253</v>
      </c>
    </row>
    <row r="132" spans="1:12" x14ac:dyDescent="0.3">
      <c r="A132" s="4" t="s">
        <v>254</v>
      </c>
      <c r="B132" s="23" t="s">
        <v>255</v>
      </c>
      <c r="C132" s="5" t="s">
        <v>8</v>
      </c>
      <c r="D132" s="5">
        <v>45</v>
      </c>
      <c r="E132" s="5">
        <f t="shared" si="4"/>
        <v>40174</v>
      </c>
      <c r="F132" s="5">
        <f t="shared" si="5"/>
        <v>45047</v>
      </c>
      <c r="G132" s="5" t="s">
        <v>744</v>
      </c>
      <c r="H132" s="5" t="s">
        <v>595</v>
      </c>
      <c r="I132" s="6">
        <v>300</v>
      </c>
      <c r="J132" s="6">
        <v>0</v>
      </c>
      <c r="K132" s="6">
        <v>999</v>
      </c>
      <c r="L132" s="4" t="s">
        <v>218</v>
      </c>
    </row>
    <row r="133" spans="1:12" x14ac:dyDescent="0.3">
      <c r="A133" s="4" t="s">
        <v>256</v>
      </c>
      <c r="B133" s="23" t="s">
        <v>257</v>
      </c>
      <c r="C133" s="5" t="s">
        <v>8</v>
      </c>
      <c r="D133" s="5">
        <v>46</v>
      </c>
      <c r="E133" s="5">
        <f t="shared" si="4"/>
        <v>40175</v>
      </c>
      <c r="F133" s="5">
        <f t="shared" si="5"/>
        <v>45048</v>
      </c>
      <c r="G133" s="5" t="s">
        <v>745</v>
      </c>
      <c r="H133" s="5" t="s">
        <v>595</v>
      </c>
      <c r="I133" s="6">
        <v>600</v>
      </c>
      <c r="J133" s="6">
        <v>0</v>
      </c>
      <c r="K133" s="6">
        <v>3000</v>
      </c>
      <c r="L133" s="4" t="s">
        <v>218</v>
      </c>
    </row>
    <row r="134" spans="1:12" x14ac:dyDescent="0.3">
      <c r="A134" s="4" t="s">
        <v>258</v>
      </c>
      <c r="B134" s="23" t="s">
        <v>259</v>
      </c>
      <c r="C134" s="5" t="s">
        <v>8</v>
      </c>
      <c r="D134" s="5">
        <v>47</v>
      </c>
      <c r="E134" s="5">
        <f t="shared" si="4"/>
        <v>40176</v>
      </c>
      <c r="F134" s="5">
        <f t="shared" si="5"/>
        <v>45049</v>
      </c>
      <c r="G134" s="5" t="s">
        <v>746</v>
      </c>
      <c r="H134" s="5" t="s">
        <v>595</v>
      </c>
      <c r="I134" s="6">
        <v>0</v>
      </c>
      <c r="J134" s="6">
        <v>0</v>
      </c>
      <c r="K134" s="6">
        <v>600</v>
      </c>
      <c r="L134" s="4" t="s">
        <v>218</v>
      </c>
    </row>
    <row r="135" spans="1:12" x14ac:dyDescent="0.3">
      <c r="A135" s="4" t="s">
        <v>221</v>
      </c>
      <c r="B135" s="23" t="s">
        <v>222</v>
      </c>
      <c r="C135" s="5" t="s">
        <v>8</v>
      </c>
      <c r="D135" s="5">
        <v>48</v>
      </c>
      <c r="E135" s="5">
        <f t="shared" si="4"/>
        <v>40177</v>
      </c>
      <c r="F135" s="5">
        <f t="shared" si="5"/>
        <v>45050</v>
      </c>
      <c r="G135" s="5" t="s">
        <v>747</v>
      </c>
      <c r="H135" s="5" t="s">
        <v>595</v>
      </c>
      <c r="I135" s="6">
        <v>0</v>
      </c>
      <c r="J135" s="6">
        <v>0</v>
      </c>
      <c r="K135" s="6">
        <v>600</v>
      </c>
      <c r="L135" s="4" t="s">
        <v>223</v>
      </c>
    </row>
    <row r="136" spans="1:12" x14ac:dyDescent="0.3">
      <c r="A136" s="4" t="s">
        <v>260</v>
      </c>
      <c r="B136" s="23" t="s">
        <v>261</v>
      </c>
      <c r="C136" s="5" t="s">
        <v>8</v>
      </c>
      <c r="D136" s="5">
        <v>49</v>
      </c>
      <c r="E136" s="5">
        <f t="shared" si="4"/>
        <v>40178</v>
      </c>
      <c r="F136" s="5">
        <f t="shared" si="5"/>
        <v>45051</v>
      </c>
      <c r="G136" s="5" t="s">
        <v>748</v>
      </c>
      <c r="H136" s="5" t="s">
        <v>596</v>
      </c>
      <c r="I136" s="6">
        <v>0</v>
      </c>
      <c r="J136" s="6">
        <v>0</v>
      </c>
      <c r="K136" s="6">
        <v>23</v>
      </c>
      <c r="L136" s="4" t="s">
        <v>262</v>
      </c>
    </row>
    <row r="137" spans="1:12" x14ac:dyDescent="0.3">
      <c r="A137" s="4" t="s">
        <v>263</v>
      </c>
      <c r="B137" s="23" t="s">
        <v>264</v>
      </c>
      <c r="C137" s="5" t="s">
        <v>8</v>
      </c>
      <c r="D137" s="5">
        <v>50</v>
      </c>
      <c r="E137" s="5">
        <f t="shared" si="4"/>
        <v>40179</v>
      </c>
      <c r="F137" s="5">
        <f t="shared" si="5"/>
        <v>45052</v>
      </c>
      <c r="G137" s="5" t="s">
        <v>749</v>
      </c>
      <c r="H137" s="5" t="s">
        <v>597</v>
      </c>
      <c r="I137" s="6">
        <v>0</v>
      </c>
      <c r="J137" s="6">
        <v>0</v>
      </c>
      <c r="K137" s="6">
        <v>59</v>
      </c>
      <c r="L137" s="4" t="s">
        <v>253</v>
      </c>
    </row>
    <row r="138" spans="1:12" x14ac:dyDescent="0.3">
      <c r="A138" s="4" t="s">
        <v>265</v>
      </c>
      <c r="B138" s="23" t="s">
        <v>266</v>
      </c>
      <c r="C138" s="5" t="s">
        <v>8</v>
      </c>
      <c r="D138" s="5">
        <v>51</v>
      </c>
      <c r="E138" s="5">
        <f t="shared" si="4"/>
        <v>40180</v>
      </c>
      <c r="F138" s="5">
        <f t="shared" si="5"/>
        <v>45053</v>
      </c>
      <c r="G138" s="5" t="s">
        <v>750</v>
      </c>
      <c r="H138" s="5" t="s">
        <v>595</v>
      </c>
      <c r="I138" s="6">
        <v>0</v>
      </c>
      <c r="J138" s="6">
        <v>0</v>
      </c>
      <c r="K138" s="6">
        <v>3000</v>
      </c>
      <c r="L138" s="4" t="s">
        <v>218</v>
      </c>
    </row>
    <row r="139" spans="1:12" x14ac:dyDescent="0.3">
      <c r="A139" s="4" t="s">
        <v>267</v>
      </c>
      <c r="B139" s="23" t="s">
        <v>268</v>
      </c>
      <c r="C139" s="5" t="s">
        <v>8</v>
      </c>
      <c r="D139" s="5">
        <v>52</v>
      </c>
      <c r="E139" s="5">
        <f t="shared" si="4"/>
        <v>40181</v>
      </c>
      <c r="F139" s="5">
        <f t="shared" si="5"/>
        <v>45054</v>
      </c>
      <c r="G139" s="5" t="s">
        <v>751</v>
      </c>
      <c r="H139" s="5" t="s">
        <v>597</v>
      </c>
      <c r="I139" s="6">
        <v>30</v>
      </c>
      <c r="J139" s="6">
        <v>0</v>
      </c>
      <c r="K139" s="6">
        <v>300</v>
      </c>
      <c r="L139" s="4" t="s">
        <v>253</v>
      </c>
    </row>
    <row r="140" spans="1:12" x14ac:dyDescent="0.3">
      <c r="A140" s="4" t="s">
        <v>269</v>
      </c>
      <c r="B140" s="23" t="s">
        <v>270</v>
      </c>
      <c r="C140" s="5" t="s">
        <v>8</v>
      </c>
      <c r="D140" s="5">
        <v>53</v>
      </c>
      <c r="E140" s="5">
        <f t="shared" si="4"/>
        <v>40182</v>
      </c>
      <c r="F140" s="5">
        <f t="shared" si="5"/>
        <v>45055</v>
      </c>
      <c r="G140" s="5" t="s">
        <v>752</v>
      </c>
      <c r="H140" s="5" t="s">
        <v>595</v>
      </c>
      <c r="I140" s="6">
        <v>300</v>
      </c>
      <c r="J140" s="6">
        <v>0</v>
      </c>
      <c r="K140" s="6">
        <v>999</v>
      </c>
      <c r="L140" s="4" t="s">
        <v>218</v>
      </c>
    </row>
    <row r="141" spans="1:12" x14ac:dyDescent="0.3">
      <c r="A141" s="4" t="s">
        <v>271</v>
      </c>
      <c r="B141" s="23" t="s">
        <v>272</v>
      </c>
      <c r="C141" s="5" t="s">
        <v>8</v>
      </c>
      <c r="D141" s="5">
        <v>54</v>
      </c>
      <c r="E141" s="5">
        <f t="shared" si="4"/>
        <v>40183</v>
      </c>
      <c r="F141" s="5">
        <f t="shared" si="5"/>
        <v>45056</v>
      </c>
      <c r="G141" s="5" t="s">
        <v>753</v>
      </c>
      <c r="H141" s="5" t="s">
        <v>595</v>
      </c>
      <c r="I141" s="6">
        <v>600</v>
      </c>
      <c r="J141" s="6">
        <v>0</v>
      </c>
      <c r="K141" s="6">
        <v>3000</v>
      </c>
      <c r="L141" s="4" t="s">
        <v>218</v>
      </c>
    </row>
    <row r="142" spans="1:12" x14ac:dyDescent="0.3">
      <c r="A142" s="4" t="s">
        <v>273</v>
      </c>
      <c r="B142" s="23" t="s">
        <v>274</v>
      </c>
      <c r="C142" s="5" t="s">
        <v>8</v>
      </c>
      <c r="D142" s="5">
        <v>55</v>
      </c>
      <c r="E142" s="5">
        <f t="shared" si="4"/>
        <v>40184</v>
      </c>
      <c r="F142" s="5">
        <f t="shared" si="5"/>
        <v>45057</v>
      </c>
      <c r="G142" s="5" t="s">
        <v>754</v>
      </c>
      <c r="H142" s="5" t="s">
        <v>595</v>
      </c>
      <c r="I142" s="6">
        <v>0</v>
      </c>
      <c r="J142" s="6">
        <v>0</v>
      </c>
      <c r="K142" s="6">
        <v>600</v>
      </c>
      <c r="L142" s="4" t="s">
        <v>218</v>
      </c>
    </row>
    <row r="143" spans="1:12" x14ac:dyDescent="0.3">
      <c r="A143" s="4" t="s">
        <v>275</v>
      </c>
      <c r="B143" s="23" t="s">
        <v>276</v>
      </c>
      <c r="C143" s="5" t="s">
        <v>8</v>
      </c>
      <c r="D143" s="5">
        <v>56</v>
      </c>
      <c r="E143" s="5">
        <f t="shared" si="4"/>
        <v>40185</v>
      </c>
      <c r="F143" s="5">
        <f t="shared" si="5"/>
        <v>45058</v>
      </c>
      <c r="G143" s="5" t="s">
        <v>755</v>
      </c>
      <c r="H143" s="5" t="s">
        <v>595</v>
      </c>
      <c r="I143" s="6">
        <v>0</v>
      </c>
      <c r="J143" s="6">
        <v>0</v>
      </c>
      <c r="K143" s="6">
        <v>600</v>
      </c>
      <c r="L143" s="4" t="s">
        <v>218</v>
      </c>
    </row>
    <row r="144" spans="1:12" x14ac:dyDescent="0.3">
      <c r="A144" s="4" t="s">
        <v>277</v>
      </c>
      <c r="B144" s="23" t="s">
        <v>278</v>
      </c>
      <c r="C144" s="5" t="s">
        <v>8</v>
      </c>
      <c r="D144" s="5">
        <v>57</v>
      </c>
      <c r="E144" s="5">
        <f t="shared" si="4"/>
        <v>40186</v>
      </c>
      <c r="F144" s="5">
        <f t="shared" si="5"/>
        <v>45059</v>
      </c>
      <c r="G144" s="5" t="s">
        <v>756</v>
      </c>
      <c r="H144" s="5" t="s">
        <v>596</v>
      </c>
      <c r="I144" s="6">
        <v>0</v>
      </c>
      <c r="J144" s="6">
        <v>0</v>
      </c>
      <c r="K144" s="6">
        <v>23</v>
      </c>
      <c r="L144" s="4" t="s">
        <v>262</v>
      </c>
    </row>
    <row r="145" spans="1:12" x14ac:dyDescent="0.3">
      <c r="A145" s="4" t="s">
        <v>279</v>
      </c>
      <c r="B145" s="23" t="s">
        <v>280</v>
      </c>
      <c r="C145" s="5" t="s">
        <v>8</v>
      </c>
      <c r="D145" s="5">
        <v>58</v>
      </c>
      <c r="E145" s="5">
        <f t="shared" si="4"/>
        <v>40187</v>
      </c>
      <c r="F145" s="5">
        <f t="shared" si="5"/>
        <v>45060</v>
      </c>
      <c r="G145" s="5" t="s">
        <v>757</v>
      </c>
      <c r="H145" s="5" t="s">
        <v>597</v>
      </c>
      <c r="I145" s="6">
        <v>0</v>
      </c>
      <c r="J145" s="6">
        <v>0</v>
      </c>
      <c r="K145" s="6">
        <v>59</v>
      </c>
      <c r="L145" s="4" t="s">
        <v>253</v>
      </c>
    </row>
    <row r="146" spans="1:12" x14ac:dyDescent="0.3">
      <c r="A146" s="4" t="s">
        <v>331</v>
      </c>
      <c r="B146" s="23" t="s">
        <v>332</v>
      </c>
      <c r="C146" s="5" t="s">
        <v>8</v>
      </c>
      <c r="D146" s="5">
        <v>59</v>
      </c>
      <c r="E146" s="5">
        <f t="shared" si="4"/>
        <v>40188</v>
      </c>
      <c r="F146" s="5">
        <f t="shared" si="5"/>
        <v>45061</v>
      </c>
      <c r="G146" s="5" t="s">
        <v>758</v>
      </c>
      <c r="H146" s="5" t="s">
        <v>595</v>
      </c>
      <c r="I146" s="6">
        <v>600</v>
      </c>
      <c r="J146" s="6">
        <v>0</v>
      </c>
      <c r="K146" s="6">
        <v>3000</v>
      </c>
      <c r="L146" s="4" t="s">
        <v>218</v>
      </c>
    </row>
    <row r="147" spans="1:12" x14ac:dyDescent="0.3">
      <c r="A147" s="4" t="s">
        <v>329</v>
      </c>
      <c r="B147" s="23" t="s">
        <v>330</v>
      </c>
      <c r="C147" s="5" t="s">
        <v>8</v>
      </c>
      <c r="D147" s="5">
        <v>60</v>
      </c>
      <c r="E147" s="5">
        <f t="shared" si="4"/>
        <v>40189</v>
      </c>
      <c r="F147" s="5">
        <f t="shared" si="5"/>
        <v>45062</v>
      </c>
      <c r="G147" s="5" t="s">
        <v>759</v>
      </c>
      <c r="H147" s="5" t="s">
        <v>595</v>
      </c>
      <c r="I147" s="6">
        <v>0</v>
      </c>
      <c r="J147" s="6">
        <v>0</v>
      </c>
      <c r="K147" s="6">
        <v>600</v>
      </c>
      <c r="L147" s="4" t="s">
        <v>218</v>
      </c>
    </row>
    <row r="148" spans="1:12" x14ac:dyDescent="0.3">
      <c r="A148" s="4" t="s">
        <v>289</v>
      </c>
      <c r="B148" s="23" t="s">
        <v>290</v>
      </c>
      <c r="C148" s="5" t="s">
        <v>8</v>
      </c>
      <c r="D148" s="5">
        <v>61</v>
      </c>
      <c r="E148" s="5">
        <f t="shared" si="4"/>
        <v>40190</v>
      </c>
      <c r="F148" s="5">
        <f t="shared" si="5"/>
        <v>45063</v>
      </c>
      <c r="G148" s="5" t="s">
        <v>760</v>
      </c>
      <c r="H148" s="5" t="s">
        <v>595</v>
      </c>
      <c r="I148" s="6">
        <v>0</v>
      </c>
      <c r="J148" s="6">
        <v>0</v>
      </c>
      <c r="K148" s="6">
        <v>600</v>
      </c>
      <c r="L148" s="4" t="s">
        <v>218</v>
      </c>
    </row>
    <row r="149" spans="1:12" x14ac:dyDescent="0.3">
      <c r="A149" s="4" t="s">
        <v>291</v>
      </c>
      <c r="B149" s="23" t="s">
        <v>292</v>
      </c>
      <c r="C149" s="5" t="s">
        <v>8</v>
      </c>
      <c r="D149" s="5">
        <v>62</v>
      </c>
      <c r="E149" s="5">
        <f t="shared" si="4"/>
        <v>40191</v>
      </c>
      <c r="F149" s="5">
        <f t="shared" si="5"/>
        <v>45064</v>
      </c>
      <c r="G149" s="5" t="s">
        <v>761</v>
      </c>
      <c r="H149" s="5" t="s">
        <v>596</v>
      </c>
      <c r="I149" s="6">
        <v>0</v>
      </c>
      <c r="J149" s="6">
        <v>0</v>
      </c>
      <c r="K149" s="6">
        <v>23</v>
      </c>
      <c r="L149" s="4" t="s">
        <v>262</v>
      </c>
    </row>
    <row r="150" spans="1:12" x14ac:dyDescent="0.3">
      <c r="A150" s="4" t="s">
        <v>293</v>
      </c>
      <c r="B150" s="23" t="s">
        <v>294</v>
      </c>
      <c r="C150" s="5" t="s">
        <v>8</v>
      </c>
      <c r="D150" s="5">
        <v>63</v>
      </c>
      <c r="E150" s="5">
        <f t="shared" si="4"/>
        <v>40192</v>
      </c>
      <c r="F150" s="5">
        <f t="shared" si="5"/>
        <v>45065</v>
      </c>
      <c r="G150" s="5" t="s">
        <v>762</v>
      </c>
      <c r="H150" s="5" t="s">
        <v>597</v>
      </c>
      <c r="I150" s="6">
        <v>0</v>
      </c>
      <c r="J150" s="6">
        <v>0</v>
      </c>
      <c r="K150" s="6">
        <v>59</v>
      </c>
      <c r="L150" s="4" t="s">
        <v>253</v>
      </c>
    </row>
    <row r="151" spans="1:12" x14ac:dyDescent="0.3">
      <c r="A151" s="4" t="s">
        <v>295</v>
      </c>
      <c r="B151" s="23" t="s">
        <v>296</v>
      </c>
      <c r="C151" s="5" t="s">
        <v>8</v>
      </c>
      <c r="D151" s="5">
        <v>64</v>
      </c>
      <c r="E151" s="5">
        <f t="shared" si="4"/>
        <v>40193</v>
      </c>
      <c r="F151" s="5">
        <f t="shared" si="5"/>
        <v>45066</v>
      </c>
      <c r="G151" s="5" t="s">
        <v>763</v>
      </c>
      <c r="H151" s="5" t="s">
        <v>595</v>
      </c>
      <c r="I151" s="6">
        <v>180</v>
      </c>
      <c r="J151" s="6">
        <v>0</v>
      </c>
      <c r="K151" s="6">
        <v>3000</v>
      </c>
      <c r="L151" s="4" t="s">
        <v>218</v>
      </c>
    </row>
    <row r="152" spans="1:12" x14ac:dyDescent="0.3">
      <c r="A152" s="4" t="s">
        <v>297</v>
      </c>
      <c r="B152" s="23" t="s">
        <v>298</v>
      </c>
      <c r="C152" s="5" t="s">
        <v>8</v>
      </c>
      <c r="D152" s="5">
        <v>65</v>
      </c>
      <c r="E152" s="5">
        <f t="shared" si="4"/>
        <v>40194</v>
      </c>
      <c r="F152" s="5">
        <f t="shared" si="5"/>
        <v>45067</v>
      </c>
      <c r="G152" s="5" t="s">
        <v>764</v>
      </c>
      <c r="H152" s="5" t="s">
        <v>595</v>
      </c>
      <c r="I152" s="6">
        <v>180</v>
      </c>
      <c r="J152" s="6">
        <v>0</v>
      </c>
      <c r="K152" s="6">
        <v>3000</v>
      </c>
      <c r="L152" s="4" t="s">
        <v>218</v>
      </c>
    </row>
    <row r="153" spans="1:12" x14ac:dyDescent="0.3">
      <c r="A153" s="4" t="s">
        <v>299</v>
      </c>
      <c r="B153" s="23" t="s">
        <v>300</v>
      </c>
      <c r="C153" s="5" t="s">
        <v>8</v>
      </c>
      <c r="D153" s="5">
        <v>66</v>
      </c>
      <c r="E153" s="5">
        <f t="shared" si="4"/>
        <v>40195</v>
      </c>
      <c r="F153" s="5">
        <f t="shared" si="5"/>
        <v>45068</v>
      </c>
      <c r="G153" s="5" t="s">
        <v>765</v>
      </c>
      <c r="H153" s="5" t="s">
        <v>595</v>
      </c>
      <c r="I153" s="6">
        <v>480</v>
      </c>
      <c r="J153" s="6">
        <v>0</v>
      </c>
      <c r="K153" s="6">
        <v>3000</v>
      </c>
      <c r="L153" s="4" t="s">
        <v>218</v>
      </c>
    </row>
    <row r="154" spans="1:12" x14ac:dyDescent="0.3">
      <c r="A154" s="4" t="s">
        <v>301</v>
      </c>
      <c r="B154" s="23" t="s">
        <v>302</v>
      </c>
      <c r="C154" s="5" t="s">
        <v>8</v>
      </c>
      <c r="D154" s="5">
        <v>67</v>
      </c>
      <c r="E154" s="5">
        <f t="shared" si="4"/>
        <v>40196</v>
      </c>
      <c r="F154" s="5">
        <f t="shared" si="5"/>
        <v>45069</v>
      </c>
      <c r="G154" s="5" t="s">
        <v>766</v>
      </c>
      <c r="H154" s="5" t="s">
        <v>595</v>
      </c>
      <c r="I154" s="6">
        <v>30</v>
      </c>
      <c r="J154" s="6">
        <v>0</v>
      </c>
      <c r="K154" s="6">
        <v>3000</v>
      </c>
      <c r="L154" s="4" t="s">
        <v>218</v>
      </c>
    </row>
    <row r="155" spans="1:12" x14ac:dyDescent="0.3">
      <c r="A155" s="4" t="s">
        <v>281</v>
      </c>
      <c r="B155" s="23" t="s">
        <v>282</v>
      </c>
      <c r="C155" s="5" t="s">
        <v>8</v>
      </c>
      <c r="D155" s="5">
        <v>68</v>
      </c>
      <c r="E155" s="5">
        <f t="shared" si="4"/>
        <v>40197</v>
      </c>
      <c r="F155" s="5">
        <f t="shared" si="5"/>
        <v>45070</v>
      </c>
      <c r="G155" s="5" t="s">
        <v>767</v>
      </c>
      <c r="H155" s="5" t="s">
        <v>595</v>
      </c>
      <c r="I155" s="6">
        <v>10</v>
      </c>
      <c r="J155" s="6">
        <v>0</v>
      </c>
      <c r="K155" s="6">
        <v>999</v>
      </c>
      <c r="L155" s="4" t="s">
        <v>218</v>
      </c>
    </row>
    <row r="156" spans="1:12" x14ac:dyDescent="0.3">
      <c r="A156" s="4" t="s">
        <v>283</v>
      </c>
      <c r="B156" s="23" t="s">
        <v>284</v>
      </c>
      <c r="C156" s="5" t="s">
        <v>8</v>
      </c>
      <c r="D156" s="5">
        <v>69</v>
      </c>
      <c r="E156" s="5">
        <f t="shared" si="4"/>
        <v>40198</v>
      </c>
      <c r="F156" s="5">
        <f t="shared" si="5"/>
        <v>45071</v>
      </c>
      <c r="G156" s="5" t="s">
        <v>768</v>
      </c>
      <c r="H156" s="5" t="s">
        <v>595</v>
      </c>
      <c r="I156" s="6">
        <v>10</v>
      </c>
      <c r="J156" s="6">
        <v>0</v>
      </c>
      <c r="K156" s="6">
        <v>999</v>
      </c>
      <c r="L156" s="4" t="s">
        <v>218</v>
      </c>
    </row>
    <row r="157" spans="1:12" x14ac:dyDescent="0.3">
      <c r="A157" s="4" t="s">
        <v>285</v>
      </c>
      <c r="B157" s="23" t="s">
        <v>286</v>
      </c>
      <c r="C157" s="5" t="s">
        <v>8</v>
      </c>
      <c r="D157" s="5">
        <v>70</v>
      </c>
      <c r="E157" s="5">
        <f t="shared" si="4"/>
        <v>40199</v>
      </c>
      <c r="F157" s="5">
        <f t="shared" si="5"/>
        <v>45072</v>
      </c>
      <c r="G157" s="5" t="s">
        <v>769</v>
      </c>
      <c r="H157" s="5" t="s">
        <v>595</v>
      </c>
      <c r="I157" s="6">
        <v>10</v>
      </c>
      <c r="J157" s="6">
        <v>0</v>
      </c>
      <c r="K157" s="6">
        <v>999</v>
      </c>
      <c r="L157" s="4" t="s">
        <v>218</v>
      </c>
    </row>
    <row r="158" spans="1:12" x14ac:dyDescent="0.3">
      <c r="A158" s="4" t="s">
        <v>287</v>
      </c>
      <c r="B158" s="23" t="s">
        <v>288</v>
      </c>
      <c r="C158" s="5" t="s">
        <v>8</v>
      </c>
      <c r="D158" s="5">
        <v>71</v>
      </c>
      <c r="E158" s="5">
        <f t="shared" si="4"/>
        <v>40200</v>
      </c>
      <c r="F158" s="5">
        <f t="shared" si="5"/>
        <v>45073</v>
      </c>
      <c r="G158" s="5" t="s">
        <v>770</v>
      </c>
      <c r="H158" s="5" t="s">
        <v>595</v>
      </c>
      <c r="I158" s="6">
        <v>10</v>
      </c>
      <c r="J158" s="6">
        <v>0</v>
      </c>
      <c r="K158" s="6">
        <v>999</v>
      </c>
      <c r="L158" s="4" t="s">
        <v>218</v>
      </c>
    </row>
    <row r="159" spans="1:12" x14ac:dyDescent="0.3">
      <c r="A159" s="4" t="s">
        <v>303</v>
      </c>
      <c r="B159" s="23" t="s">
        <v>304</v>
      </c>
      <c r="C159" s="5" t="s">
        <v>8</v>
      </c>
      <c r="D159" s="5">
        <v>72</v>
      </c>
      <c r="E159" s="5">
        <f t="shared" si="4"/>
        <v>40201</v>
      </c>
      <c r="F159" s="5">
        <f t="shared" si="5"/>
        <v>45074</v>
      </c>
      <c r="G159" s="5" t="s">
        <v>771</v>
      </c>
      <c r="H159" s="5" t="s">
        <v>595</v>
      </c>
      <c r="I159" s="6">
        <v>5</v>
      </c>
      <c r="J159" s="6">
        <v>0</v>
      </c>
      <c r="K159" s="6">
        <v>99</v>
      </c>
      <c r="L159" s="4" t="s">
        <v>218</v>
      </c>
    </row>
    <row r="160" spans="1:12" x14ac:dyDescent="0.3">
      <c r="A160" s="4" t="s">
        <v>305</v>
      </c>
      <c r="B160" s="23" t="s">
        <v>306</v>
      </c>
      <c r="C160" s="5" t="s">
        <v>8</v>
      </c>
      <c r="D160" s="5">
        <v>73</v>
      </c>
      <c r="E160" s="5">
        <f t="shared" si="4"/>
        <v>40202</v>
      </c>
      <c r="F160" s="5">
        <f t="shared" si="5"/>
        <v>45075</v>
      </c>
      <c r="G160" s="5" t="s">
        <v>772</v>
      </c>
      <c r="H160" s="5" t="s">
        <v>595</v>
      </c>
      <c r="I160" s="6">
        <v>120</v>
      </c>
      <c r="J160" s="6">
        <v>0</v>
      </c>
      <c r="K160" s="6">
        <v>600</v>
      </c>
      <c r="L160" s="4" t="s">
        <v>218</v>
      </c>
    </row>
    <row r="161" spans="1:12" x14ac:dyDescent="0.3">
      <c r="A161" s="4" t="s">
        <v>307</v>
      </c>
      <c r="B161" s="23" t="s">
        <v>308</v>
      </c>
      <c r="C161" s="5" t="s">
        <v>8</v>
      </c>
      <c r="D161" s="5">
        <v>74</v>
      </c>
      <c r="E161" s="5">
        <f t="shared" ref="E161:E166" si="6">40129+D161</f>
        <v>40203</v>
      </c>
      <c r="F161" s="5">
        <f t="shared" ref="F161:F166" si="7">45002+D161</f>
        <v>45076</v>
      </c>
      <c r="G161" s="5" t="s">
        <v>773</v>
      </c>
      <c r="H161" s="5" t="s">
        <v>595</v>
      </c>
      <c r="I161" s="6">
        <v>300</v>
      </c>
      <c r="J161" s="6">
        <v>0</v>
      </c>
      <c r="K161" s="6">
        <v>900</v>
      </c>
      <c r="L161" s="4" t="s">
        <v>218</v>
      </c>
    </row>
    <row r="162" spans="1:12" x14ac:dyDescent="0.3">
      <c r="A162" s="4" t="s">
        <v>564</v>
      </c>
      <c r="B162" s="23" t="s">
        <v>599</v>
      </c>
      <c r="C162" s="5" t="s">
        <v>1</v>
      </c>
      <c r="D162" s="5">
        <v>101</v>
      </c>
      <c r="E162" s="5">
        <f t="shared" si="6"/>
        <v>40230</v>
      </c>
      <c r="F162" s="5">
        <f t="shared" si="7"/>
        <v>45103</v>
      </c>
      <c r="G162" s="5"/>
      <c r="H162" s="5" t="s">
        <v>600</v>
      </c>
      <c r="I162" s="6">
        <v>0</v>
      </c>
      <c r="J162" s="6">
        <v>0</v>
      </c>
      <c r="K162" s="6">
        <v>23</v>
      </c>
      <c r="L162" s="4" t="s">
        <v>262</v>
      </c>
    </row>
    <row r="163" spans="1:12" x14ac:dyDescent="0.3">
      <c r="A163" s="4" t="s">
        <v>565</v>
      </c>
      <c r="B163" s="23" t="s">
        <v>601</v>
      </c>
      <c r="C163" s="5" t="s">
        <v>1</v>
      </c>
      <c r="D163" s="5">
        <v>102</v>
      </c>
      <c r="E163" s="5">
        <f t="shared" si="6"/>
        <v>40231</v>
      </c>
      <c r="F163" s="5">
        <f t="shared" si="7"/>
        <v>45104</v>
      </c>
      <c r="G163" s="5"/>
      <c r="H163" s="5" t="s">
        <v>600</v>
      </c>
      <c r="I163" s="6">
        <v>0</v>
      </c>
      <c r="J163" s="6">
        <v>0</v>
      </c>
      <c r="K163" s="6">
        <v>59</v>
      </c>
      <c r="L163" s="4" t="s">
        <v>242</v>
      </c>
    </row>
    <row r="164" spans="1:12" x14ac:dyDescent="0.3">
      <c r="A164" s="4" t="s">
        <v>566</v>
      </c>
      <c r="B164" s="23" t="s">
        <v>602</v>
      </c>
      <c r="C164" s="5" t="s">
        <v>1</v>
      </c>
      <c r="D164" s="5">
        <v>103</v>
      </c>
      <c r="E164" s="5">
        <f t="shared" si="6"/>
        <v>40232</v>
      </c>
      <c r="F164" s="5">
        <f t="shared" si="7"/>
        <v>45105</v>
      </c>
      <c r="G164" s="5"/>
      <c r="H164" s="5" t="s">
        <v>600</v>
      </c>
      <c r="I164" s="6">
        <v>1</v>
      </c>
      <c r="J164" s="6">
        <v>1</v>
      </c>
      <c r="K164" s="6">
        <v>31</v>
      </c>
      <c r="L164" s="4" t="s">
        <v>242</v>
      </c>
    </row>
    <row r="165" spans="1:12" x14ac:dyDescent="0.3">
      <c r="A165" s="4" t="s">
        <v>567</v>
      </c>
      <c r="B165" s="23" t="s">
        <v>603</v>
      </c>
      <c r="C165" s="5" t="s">
        <v>1</v>
      </c>
      <c r="D165" s="5">
        <v>104</v>
      </c>
      <c r="E165" s="5">
        <f t="shared" si="6"/>
        <v>40233</v>
      </c>
      <c r="F165" s="5">
        <f t="shared" si="7"/>
        <v>45106</v>
      </c>
      <c r="G165" s="5"/>
      <c r="H165" s="5" t="s">
        <v>600</v>
      </c>
      <c r="I165" s="6">
        <v>1</v>
      </c>
      <c r="J165" s="6">
        <v>1</v>
      </c>
      <c r="K165" s="6">
        <v>12</v>
      </c>
      <c r="L165" s="4" t="s">
        <v>242</v>
      </c>
    </row>
    <row r="166" spans="1:12" x14ac:dyDescent="0.3">
      <c r="A166" s="4" t="s">
        <v>568</v>
      </c>
      <c r="B166" s="23" t="s">
        <v>604</v>
      </c>
      <c r="C166" s="5" t="s">
        <v>1</v>
      </c>
      <c r="D166" s="5">
        <v>105</v>
      </c>
      <c r="E166" s="5">
        <f t="shared" si="6"/>
        <v>40234</v>
      </c>
      <c r="F166" s="5">
        <f t="shared" si="7"/>
        <v>45107</v>
      </c>
      <c r="G166" s="5"/>
      <c r="H166" s="5" t="s">
        <v>600</v>
      </c>
      <c r="I166" s="6">
        <v>0</v>
      </c>
      <c r="J166" s="6">
        <v>0</v>
      </c>
      <c r="K166" s="6">
        <v>99</v>
      </c>
      <c r="L166" s="4" t="s">
        <v>242</v>
      </c>
    </row>
    <row r="169" spans="1:12" ht="16.2" thickBot="1" x14ac:dyDescent="0.35">
      <c r="A169" s="14" t="s">
        <v>605</v>
      </c>
      <c r="B169" s="20"/>
      <c r="C169" s="16"/>
      <c r="D169" s="16"/>
      <c r="E169" s="16"/>
      <c r="F169" s="16"/>
      <c r="G169" s="16"/>
      <c r="H169" s="16"/>
      <c r="I169" s="17"/>
      <c r="J169" s="17"/>
      <c r="K169" s="17"/>
      <c r="L169" s="15"/>
    </row>
    <row r="170" spans="1:12" ht="15.6" thickTop="1" thickBot="1" x14ac:dyDescent="0.35">
      <c r="A170" s="24" t="s">
        <v>575</v>
      </c>
      <c r="B170" s="25" t="s">
        <v>576</v>
      </c>
      <c r="C170" s="26" t="s">
        <v>592</v>
      </c>
      <c r="D170" s="26" t="s">
        <v>578</v>
      </c>
      <c r="E170" s="12" t="s">
        <v>619</v>
      </c>
      <c r="F170" s="12" t="s">
        <v>620</v>
      </c>
      <c r="G170" s="26"/>
      <c r="H170" s="26" t="s">
        <v>580</v>
      </c>
      <c r="I170" s="27" t="s">
        <v>581</v>
      </c>
      <c r="J170" s="27" t="s">
        <v>582</v>
      </c>
      <c r="K170" s="27" t="s">
        <v>583</v>
      </c>
      <c r="L170" s="24" t="s">
        <v>584</v>
      </c>
    </row>
    <row r="171" spans="1:12" ht="15" thickTop="1" x14ac:dyDescent="0.3">
      <c r="A171" s="8" t="s">
        <v>346</v>
      </c>
      <c r="B171" s="22" t="s">
        <v>347</v>
      </c>
      <c r="C171" s="9" t="s">
        <v>1</v>
      </c>
      <c r="D171" s="9">
        <v>1</v>
      </c>
      <c r="E171" s="9">
        <f>1+D171</f>
        <v>2</v>
      </c>
      <c r="F171" s="9">
        <f>1+D171</f>
        <v>2</v>
      </c>
      <c r="G171" s="9" t="s">
        <v>774</v>
      </c>
      <c r="H171" s="9" t="s">
        <v>606</v>
      </c>
      <c r="I171" s="10">
        <v>0</v>
      </c>
      <c r="J171" s="10">
        <v>0</v>
      </c>
      <c r="K171" s="10">
        <v>1</v>
      </c>
      <c r="L171" s="8" t="s">
        <v>242</v>
      </c>
    </row>
    <row r="172" spans="1:12" x14ac:dyDescent="0.3">
      <c r="A172" s="4" t="s">
        <v>348</v>
      </c>
      <c r="B172" s="23" t="s">
        <v>349</v>
      </c>
      <c r="C172" s="5" t="s">
        <v>1</v>
      </c>
      <c r="D172" s="9">
        <v>2</v>
      </c>
      <c r="E172" s="9">
        <f t="shared" ref="E172:E236" si="8">1+D172</f>
        <v>3</v>
      </c>
      <c r="F172" s="9">
        <f t="shared" ref="F172:F236" si="9">1+D172</f>
        <v>3</v>
      </c>
      <c r="G172" s="9" t="s">
        <v>775</v>
      </c>
      <c r="H172" s="5" t="s">
        <v>606</v>
      </c>
      <c r="I172" s="6">
        <v>0</v>
      </c>
      <c r="J172" s="6">
        <v>0</v>
      </c>
      <c r="K172" s="6">
        <v>1</v>
      </c>
      <c r="L172" s="4" t="s">
        <v>242</v>
      </c>
    </row>
    <row r="173" spans="1:12" x14ac:dyDescent="0.3">
      <c r="A173" s="4" t="s">
        <v>350</v>
      </c>
      <c r="B173" s="23" t="s">
        <v>351</v>
      </c>
      <c r="C173" s="5" t="s">
        <v>1</v>
      </c>
      <c r="D173" s="9">
        <v>3</v>
      </c>
      <c r="E173" s="9">
        <f t="shared" si="8"/>
        <v>4</v>
      </c>
      <c r="F173" s="9">
        <f t="shared" si="9"/>
        <v>4</v>
      </c>
      <c r="G173" s="9" t="s">
        <v>776</v>
      </c>
      <c r="H173" s="5" t="s">
        <v>606</v>
      </c>
      <c r="I173" s="6">
        <v>0</v>
      </c>
      <c r="J173" s="6">
        <v>0</v>
      </c>
      <c r="K173" s="6">
        <v>1</v>
      </c>
      <c r="L173" s="4" t="s">
        <v>242</v>
      </c>
    </row>
    <row r="174" spans="1:12" x14ac:dyDescent="0.3">
      <c r="A174" s="4" t="s">
        <v>352</v>
      </c>
      <c r="B174" s="23" t="s">
        <v>353</v>
      </c>
      <c r="C174" s="5" t="s">
        <v>1</v>
      </c>
      <c r="D174" s="9">
        <v>4</v>
      </c>
      <c r="E174" s="9">
        <f t="shared" si="8"/>
        <v>5</v>
      </c>
      <c r="F174" s="9">
        <f t="shared" si="9"/>
        <v>5</v>
      </c>
      <c r="G174" s="9" t="s">
        <v>777</v>
      </c>
      <c r="H174" s="5" t="s">
        <v>606</v>
      </c>
      <c r="I174" s="6">
        <v>0</v>
      </c>
      <c r="J174" s="6">
        <v>0</v>
      </c>
      <c r="K174" s="6">
        <v>1</v>
      </c>
      <c r="L174" s="4" t="s">
        <v>242</v>
      </c>
    </row>
    <row r="175" spans="1:12" x14ac:dyDescent="0.3">
      <c r="A175" s="4" t="s">
        <v>354</v>
      </c>
      <c r="B175" s="23" t="s">
        <v>355</v>
      </c>
      <c r="C175" s="5" t="s">
        <v>1</v>
      </c>
      <c r="D175" s="9">
        <v>5</v>
      </c>
      <c r="E175" s="9">
        <f t="shared" si="8"/>
        <v>6</v>
      </c>
      <c r="F175" s="9">
        <f t="shared" si="9"/>
        <v>6</v>
      </c>
      <c r="G175" s="9" t="s">
        <v>778</v>
      </c>
      <c r="H175" s="5" t="s">
        <v>606</v>
      </c>
      <c r="I175" s="6">
        <v>0</v>
      </c>
      <c r="J175" s="6">
        <v>0</v>
      </c>
      <c r="K175" s="6">
        <v>1</v>
      </c>
      <c r="L175" s="4" t="s">
        <v>242</v>
      </c>
    </row>
    <row r="176" spans="1:12" x14ac:dyDescent="0.3">
      <c r="A176" s="4" t="s">
        <v>498</v>
      </c>
      <c r="B176" s="23" t="s">
        <v>499</v>
      </c>
      <c r="C176" s="5" t="s">
        <v>1</v>
      </c>
      <c r="D176" s="9">
        <v>6</v>
      </c>
      <c r="E176" s="9">
        <f t="shared" si="8"/>
        <v>7</v>
      </c>
      <c r="F176" s="9">
        <f t="shared" si="9"/>
        <v>7</v>
      </c>
      <c r="G176" s="9" t="s">
        <v>779</v>
      </c>
      <c r="H176" s="5" t="s">
        <v>606</v>
      </c>
      <c r="I176" s="6">
        <v>0</v>
      </c>
      <c r="J176" s="6">
        <v>0</v>
      </c>
      <c r="K176" s="6">
        <v>1</v>
      </c>
      <c r="L176" s="4" t="s">
        <v>242</v>
      </c>
    </row>
    <row r="177" spans="1:12" x14ac:dyDescent="0.3">
      <c r="A177" s="4" t="s">
        <v>361</v>
      </c>
      <c r="B177" s="23" t="s">
        <v>362</v>
      </c>
      <c r="C177" s="5" t="s">
        <v>1</v>
      </c>
      <c r="D177" s="9">
        <v>7</v>
      </c>
      <c r="E177" s="9">
        <f t="shared" si="8"/>
        <v>8</v>
      </c>
      <c r="F177" s="9">
        <f t="shared" si="9"/>
        <v>8</v>
      </c>
      <c r="G177" s="9" t="s">
        <v>780</v>
      </c>
      <c r="H177" s="5" t="s">
        <v>606</v>
      </c>
      <c r="I177" s="6">
        <v>0</v>
      </c>
      <c r="J177" s="6">
        <v>0</v>
      </c>
      <c r="K177" s="6">
        <v>1</v>
      </c>
      <c r="L177" s="4" t="s">
        <v>242</v>
      </c>
    </row>
    <row r="178" spans="1:12" x14ac:dyDescent="0.3">
      <c r="A178" s="4" t="s">
        <v>356</v>
      </c>
      <c r="B178" s="23" t="s">
        <v>357</v>
      </c>
      <c r="C178" s="5" t="s">
        <v>1</v>
      </c>
      <c r="D178" s="9">
        <v>9</v>
      </c>
      <c r="E178" s="9">
        <f t="shared" si="8"/>
        <v>10</v>
      </c>
      <c r="F178" s="9">
        <f t="shared" si="9"/>
        <v>10</v>
      </c>
      <c r="G178" s="9" t="s">
        <v>781</v>
      </c>
      <c r="H178" s="5" t="s">
        <v>606</v>
      </c>
      <c r="I178" s="6">
        <v>0</v>
      </c>
      <c r="J178" s="6">
        <v>0</v>
      </c>
      <c r="K178" s="6">
        <v>1</v>
      </c>
      <c r="L178" s="4" t="s">
        <v>242</v>
      </c>
    </row>
    <row r="179" spans="1:12" x14ac:dyDescent="0.3">
      <c r="A179" s="4" t="s">
        <v>358</v>
      </c>
      <c r="B179" s="23" t="s">
        <v>195</v>
      </c>
      <c r="C179" s="5" t="s">
        <v>1</v>
      </c>
      <c r="D179" s="9">
        <v>10</v>
      </c>
      <c r="E179" s="9">
        <f t="shared" si="8"/>
        <v>11</v>
      </c>
      <c r="F179" s="9">
        <f t="shared" si="9"/>
        <v>11</v>
      </c>
      <c r="G179" s="9" t="s">
        <v>782</v>
      </c>
      <c r="H179" s="5" t="s">
        <v>606</v>
      </c>
      <c r="I179" s="6">
        <v>0</v>
      </c>
      <c r="J179" s="6">
        <v>0</v>
      </c>
      <c r="K179" s="6">
        <v>1</v>
      </c>
      <c r="L179" s="4" t="s">
        <v>242</v>
      </c>
    </row>
    <row r="180" spans="1:12" x14ac:dyDescent="0.3">
      <c r="A180" s="4" t="s">
        <v>359</v>
      </c>
      <c r="B180" s="23" t="s">
        <v>360</v>
      </c>
      <c r="C180" s="5" t="s">
        <v>1</v>
      </c>
      <c r="D180" s="9">
        <v>11</v>
      </c>
      <c r="E180" s="9">
        <f t="shared" si="8"/>
        <v>12</v>
      </c>
      <c r="F180" s="9">
        <f t="shared" si="9"/>
        <v>12</v>
      </c>
      <c r="G180" s="9" t="s">
        <v>783</v>
      </c>
      <c r="H180" s="5" t="s">
        <v>606</v>
      </c>
      <c r="I180" s="6">
        <v>0</v>
      </c>
      <c r="J180" s="6">
        <v>0</v>
      </c>
      <c r="K180" s="6">
        <v>1</v>
      </c>
      <c r="L180" s="4" t="s">
        <v>242</v>
      </c>
    </row>
    <row r="181" spans="1:12" x14ac:dyDescent="0.3">
      <c r="A181" s="4" t="s">
        <v>516</v>
      </c>
      <c r="B181" s="23" t="s">
        <v>517</v>
      </c>
      <c r="C181" s="5" t="s">
        <v>1</v>
      </c>
      <c r="D181" s="9">
        <v>12</v>
      </c>
      <c r="E181" s="9">
        <f t="shared" si="8"/>
        <v>13</v>
      </c>
      <c r="F181" s="9">
        <f t="shared" si="9"/>
        <v>13</v>
      </c>
      <c r="G181" s="9" t="s">
        <v>784</v>
      </c>
      <c r="H181" s="5" t="s">
        <v>606</v>
      </c>
      <c r="I181" s="6">
        <v>0</v>
      </c>
      <c r="J181" s="6">
        <v>0</v>
      </c>
      <c r="K181" s="6">
        <v>1</v>
      </c>
      <c r="L181" s="4" t="s">
        <v>242</v>
      </c>
    </row>
    <row r="182" spans="1:12" x14ac:dyDescent="0.3">
      <c r="A182" s="4" t="s">
        <v>502</v>
      </c>
      <c r="B182" s="23" t="s">
        <v>503</v>
      </c>
      <c r="C182" s="5" t="s">
        <v>1</v>
      </c>
      <c r="D182" s="9">
        <v>13</v>
      </c>
      <c r="E182" s="9">
        <f t="shared" si="8"/>
        <v>14</v>
      </c>
      <c r="F182" s="9">
        <f t="shared" si="9"/>
        <v>14</v>
      </c>
      <c r="G182" s="9" t="s">
        <v>785</v>
      </c>
      <c r="H182" s="5" t="s">
        <v>606</v>
      </c>
      <c r="I182" s="6">
        <v>0</v>
      </c>
      <c r="J182" s="6">
        <v>0</v>
      </c>
      <c r="K182" s="6">
        <v>1</v>
      </c>
      <c r="L182" s="4" t="s">
        <v>242</v>
      </c>
    </row>
    <row r="183" spans="1:12" x14ac:dyDescent="0.3">
      <c r="A183" s="4" t="s">
        <v>504</v>
      </c>
      <c r="B183" s="23" t="s">
        <v>505</v>
      </c>
      <c r="C183" s="5" t="s">
        <v>1</v>
      </c>
      <c r="D183" s="9">
        <v>14</v>
      </c>
      <c r="E183" s="9">
        <f t="shared" si="8"/>
        <v>15</v>
      </c>
      <c r="F183" s="9">
        <f t="shared" si="9"/>
        <v>15</v>
      </c>
      <c r="G183" s="9" t="s">
        <v>786</v>
      </c>
      <c r="H183" s="5" t="s">
        <v>606</v>
      </c>
      <c r="I183" s="6">
        <v>0</v>
      </c>
      <c r="J183" s="6">
        <v>0</v>
      </c>
      <c r="K183" s="6">
        <v>1</v>
      </c>
      <c r="L183" s="4" t="s">
        <v>242</v>
      </c>
    </row>
    <row r="184" spans="1:12" x14ac:dyDescent="0.3">
      <c r="A184" s="4" t="s">
        <v>510</v>
      </c>
      <c r="B184" s="23" t="s">
        <v>511</v>
      </c>
      <c r="C184" s="5" t="s">
        <v>1</v>
      </c>
      <c r="D184" s="9">
        <v>15</v>
      </c>
      <c r="E184" s="9">
        <f t="shared" si="8"/>
        <v>16</v>
      </c>
      <c r="F184" s="9">
        <f t="shared" si="9"/>
        <v>16</v>
      </c>
      <c r="G184" s="9" t="s">
        <v>787</v>
      </c>
      <c r="H184" s="5" t="s">
        <v>606</v>
      </c>
      <c r="I184" s="6">
        <v>0</v>
      </c>
      <c r="J184" s="6">
        <v>0</v>
      </c>
      <c r="K184" s="6">
        <v>1</v>
      </c>
      <c r="L184" s="4" t="s">
        <v>242</v>
      </c>
    </row>
    <row r="185" spans="1:12" x14ac:dyDescent="0.3">
      <c r="A185" s="4" t="s">
        <v>484</v>
      </c>
      <c r="B185" s="23" t="s">
        <v>485</v>
      </c>
      <c r="C185" s="5" t="s">
        <v>1</v>
      </c>
      <c r="D185" s="9">
        <v>16</v>
      </c>
      <c r="E185" s="9">
        <f t="shared" si="8"/>
        <v>17</v>
      </c>
      <c r="F185" s="9">
        <f t="shared" si="9"/>
        <v>17</v>
      </c>
      <c r="G185" s="9" t="s">
        <v>788</v>
      </c>
      <c r="H185" s="5" t="s">
        <v>606</v>
      </c>
      <c r="I185" s="6">
        <v>0</v>
      </c>
      <c r="J185" s="6">
        <v>0</v>
      </c>
      <c r="K185" s="6">
        <v>1</v>
      </c>
      <c r="L185" s="4" t="s">
        <v>242</v>
      </c>
    </row>
    <row r="186" spans="1:12" x14ac:dyDescent="0.3">
      <c r="A186" s="4" t="s">
        <v>486</v>
      </c>
      <c r="B186" s="23" t="s">
        <v>487</v>
      </c>
      <c r="C186" s="5" t="s">
        <v>1</v>
      </c>
      <c r="D186" s="9">
        <v>17</v>
      </c>
      <c r="E186" s="9">
        <f t="shared" si="8"/>
        <v>18</v>
      </c>
      <c r="F186" s="9">
        <f t="shared" si="9"/>
        <v>18</v>
      </c>
      <c r="G186" s="9" t="s">
        <v>789</v>
      </c>
      <c r="H186" s="5" t="s">
        <v>606</v>
      </c>
      <c r="I186" s="6">
        <v>0</v>
      </c>
      <c r="J186" s="6">
        <v>0</v>
      </c>
      <c r="K186" s="6">
        <v>1</v>
      </c>
      <c r="L186" s="4" t="s">
        <v>242</v>
      </c>
    </row>
    <row r="187" spans="1:12" x14ac:dyDescent="0.3">
      <c r="A187" s="4" t="s">
        <v>363</v>
      </c>
      <c r="B187" s="23" t="s">
        <v>364</v>
      </c>
      <c r="C187" s="5" t="s">
        <v>1</v>
      </c>
      <c r="D187" s="9">
        <v>18</v>
      </c>
      <c r="E187" s="9">
        <f t="shared" si="8"/>
        <v>19</v>
      </c>
      <c r="F187" s="9">
        <f t="shared" si="9"/>
        <v>19</v>
      </c>
      <c r="G187" s="9" t="s">
        <v>790</v>
      </c>
      <c r="H187" s="5" t="s">
        <v>606</v>
      </c>
      <c r="I187" s="6">
        <v>0</v>
      </c>
      <c r="J187" s="6">
        <v>0</v>
      </c>
      <c r="K187" s="6">
        <v>1</v>
      </c>
      <c r="L187" s="4" t="s">
        <v>242</v>
      </c>
    </row>
    <row r="188" spans="1:12" x14ac:dyDescent="0.3">
      <c r="A188" s="4" t="s">
        <v>365</v>
      </c>
      <c r="B188" s="23" t="s">
        <v>366</v>
      </c>
      <c r="C188" s="5" t="s">
        <v>1</v>
      </c>
      <c r="D188" s="9">
        <v>19</v>
      </c>
      <c r="E188" s="9">
        <f t="shared" si="8"/>
        <v>20</v>
      </c>
      <c r="F188" s="9">
        <f t="shared" si="9"/>
        <v>20</v>
      </c>
      <c r="G188" s="9" t="s">
        <v>791</v>
      </c>
      <c r="H188" s="5" t="s">
        <v>606</v>
      </c>
      <c r="I188" s="6">
        <v>0</v>
      </c>
      <c r="J188" s="6">
        <v>0</v>
      </c>
      <c r="K188" s="6">
        <v>1</v>
      </c>
      <c r="L188" s="4" t="s">
        <v>242</v>
      </c>
    </row>
    <row r="189" spans="1:12" x14ac:dyDescent="0.3">
      <c r="A189" s="4" t="s">
        <v>500</v>
      </c>
      <c r="B189" s="23" t="s">
        <v>501</v>
      </c>
      <c r="C189" s="5" t="s">
        <v>1</v>
      </c>
      <c r="D189" s="9">
        <v>20</v>
      </c>
      <c r="E189" s="9">
        <f t="shared" si="8"/>
        <v>21</v>
      </c>
      <c r="F189" s="9">
        <f t="shared" si="9"/>
        <v>21</v>
      </c>
      <c r="G189" s="9" t="s">
        <v>792</v>
      </c>
      <c r="H189" s="5" t="s">
        <v>606</v>
      </c>
      <c r="I189" s="6">
        <v>0</v>
      </c>
      <c r="J189" s="6">
        <v>0</v>
      </c>
      <c r="K189" s="6">
        <v>1</v>
      </c>
      <c r="L189" s="4" t="s">
        <v>242</v>
      </c>
    </row>
    <row r="190" spans="1:12" x14ac:dyDescent="0.3">
      <c r="A190" s="4" t="s">
        <v>367</v>
      </c>
      <c r="B190" s="23" t="s">
        <v>368</v>
      </c>
      <c r="C190" s="5" t="s">
        <v>1</v>
      </c>
      <c r="D190" s="9">
        <v>21</v>
      </c>
      <c r="E190" s="9">
        <f t="shared" si="8"/>
        <v>22</v>
      </c>
      <c r="F190" s="9">
        <f t="shared" si="9"/>
        <v>22</v>
      </c>
      <c r="G190" s="9" t="s">
        <v>793</v>
      </c>
      <c r="H190" s="5" t="s">
        <v>606</v>
      </c>
      <c r="I190" s="6">
        <v>0</v>
      </c>
      <c r="J190" s="6">
        <v>0</v>
      </c>
      <c r="K190" s="6">
        <v>1</v>
      </c>
      <c r="L190" s="4" t="s">
        <v>242</v>
      </c>
    </row>
    <row r="191" spans="1:12" x14ac:dyDescent="0.3">
      <c r="A191" s="4" t="s">
        <v>369</v>
      </c>
      <c r="B191" s="23" t="s">
        <v>370</v>
      </c>
      <c r="C191" s="5" t="s">
        <v>1</v>
      </c>
      <c r="D191" s="9">
        <v>22</v>
      </c>
      <c r="E191" s="9">
        <f t="shared" si="8"/>
        <v>23</v>
      </c>
      <c r="F191" s="9">
        <f t="shared" si="9"/>
        <v>23</v>
      </c>
      <c r="G191" s="9" t="s">
        <v>794</v>
      </c>
      <c r="H191" s="5" t="s">
        <v>606</v>
      </c>
      <c r="I191" s="6">
        <v>0</v>
      </c>
      <c r="J191" s="6">
        <v>0</v>
      </c>
      <c r="K191" s="6">
        <v>1</v>
      </c>
      <c r="L191" s="4" t="s">
        <v>242</v>
      </c>
    </row>
    <row r="192" spans="1:12" x14ac:dyDescent="0.3">
      <c r="A192" s="4" t="s">
        <v>371</v>
      </c>
      <c r="B192" s="23" t="s">
        <v>372</v>
      </c>
      <c r="C192" s="5" t="s">
        <v>1</v>
      </c>
      <c r="D192" s="9">
        <v>23</v>
      </c>
      <c r="E192" s="9">
        <f t="shared" si="8"/>
        <v>24</v>
      </c>
      <c r="F192" s="9">
        <f t="shared" si="9"/>
        <v>24</v>
      </c>
      <c r="G192" s="9" t="s">
        <v>795</v>
      </c>
      <c r="H192" s="5" t="s">
        <v>606</v>
      </c>
      <c r="I192" s="6">
        <v>0</v>
      </c>
      <c r="J192" s="6">
        <v>0</v>
      </c>
      <c r="K192" s="6">
        <v>1</v>
      </c>
      <c r="L192" s="4" t="s">
        <v>242</v>
      </c>
    </row>
    <row r="193" spans="1:12" x14ac:dyDescent="0.3">
      <c r="A193" s="4" t="s">
        <v>373</v>
      </c>
      <c r="B193" s="23" t="s">
        <v>374</v>
      </c>
      <c r="C193" s="5" t="s">
        <v>1</v>
      </c>
      <c r="D193" s="9">
        <v>24</v>
      </c>
      <c r="E193" s="9">
        <f t="shared" si="8"/>
        <v>25</v>
      </c>
      <c r="F193" s="9">
        <f t="shared" si="9"/>
        <v>25</v>
      </c>
      <c r="G193" s="9" t="s">
        <v>796</v>
      </c>
      <c r="H193" s="5" t="s">
        <v>606</v>
      </c>
      <c r="I193" s="6">
        <v>0</v>
      </c>
      <c r="J193" s="6">
        <v>0</v>
      </c>
      <c r="K193" s="6">
        <v>1</v>
      </c>
      <c r="L193" s="4" t="s">
        <v>242</v>
      </c>
    </row>
    <row r="194" spans="1:12" x14ac:dyDescent="0.3">
      <c r="A194" s="4" t="s">
        <v>375</v>
      </c>
      <c r="B194" s="23" t="s">
        <v>376</v>
      </c>
      <c r="C194" s="5" t="s">
        <v>1</v>
      </c>
      <c r="D194" s="9">
        <v>25</v>
      </c>
      <c r="E194" s="9">
        <f t="shared" si="8"/>
        <v>26</v>
      </c>
      <c r="F194" s="9">
        <f t="shared" si="9"/>
        <v>26</v>
      </c>
      <c r="G194" s="9" t="s">
        <v>797</v>
      </c>
      <c r="H194" s="5" t="s">
        <v>606</v>
      </c>
      <c r="I194" s="6">
        <v>0</v>
      </c>
      <c r="J194" s="6">
        <v>0</v>
      </c>
      <c r="K194" s="6">
        <v>1</v>
      </c>
      <c r="L194" s="4" t="s">
        <v>242</v>
      </c>
    </row>
    <row r="195" spans="1:12" x14ac:dyDescent="0.3">
      <c r="A195" s="4" t="s">
        <v>377</v>
      </c>
      <c r="B195" s="23" t="s">
        <v>378</v>
      </c>
      <c r="C195" s="5" t="s">
        <v>1</v>
      </c>
      <c r="D195" s="9">
        <v>26</v>
      </c>
      <c r="E195" s="9">
        <f t="shared" si="8"/>
        <v>27</v>
      </c>
      <c r="F195" s="9">
        <f t="shared" si="9"/>
        <v>27</v>
      </c>
      <c r="G195" s="9" t="s">
        <v>798</v>
      </c>
      <c r="H195" s="5" t="s">
        <v>606</v>
      </c>
      <c r="I195" s="6">
        <v>0</v>
      </c>
      <c r="J195" s="6">
        <v>0</v>
      </c>
      <c r="K195" s="6">
        <v>1</v>
      </c>
      <c r="L195" s="4" t="s">
        <v>242</v>
      </c>
    </row>
    <row r="196" spans="1:12" x14ac:dyDescent="0.3">
      <c r="A196" s="4" t="s">
        <v>379</v>
      </c>
      <c r="B196" s="23" t="s">
        <v>380</v>
      </c>
      <c r="C196" s="5" t="s">
        <v>1</v>
      </c>
      <c r="D196" s="9">
        <v>27</v>
      </c>
      <c r="E196" s="9">
        <f t="shared" si="8"/>
        <v>28</v>
      </c>
      <c r="F196" s="9">
        <f t="shared" si="9"/>
        <v>28</v>
      </c>
      <c r="G196" s="9" t="s">
        <v>799</v>
      </c>
      <c r="H196" s="5" t="s">
        <v>606</v>
      </c>
      <c r="I196" s="6">
        <v>0</v>
      </c>
      <c r="J196" s="6">
        <v>0</v>
      </c>
      <c r="K196" s="6">
        <v>1</v>
      </c>
      <c r="L196" s="4" t="s">
        <v>242</v>
      </c>
    </row>
    <row r="197" spans="1:12" x14ac:dyDescent="0.3">
      <c r="A197" s="4" t="s">
        <v>381</v>
      </c>
      <c r="B197" s="23" t="s">
        <v>382</v>
      </c>
      <c r="C197" s="5" t="s">
        <v>1</v>
      </c>
      <c r="D197" s="9">
        <v>28</v>
      </c>
      <c r="E197" s="9">
        <f t="shared" si="8"/>
        <v>29</v>
      </c>
      <c r="F197" s="9">
        <f t="shared" si="9"/>
        <v>29</v>
      </c>
      <c r="G197" s="9" t="s">
        <v>800</v>
      </c>
      <c r="H197" s="5" t="s">
        <v>606</v>
      </c>
      <c r="I197" s="6">
        <v>0</v>
      </c>
      <c r="J197" s="6">
        <v>0</v>
      </c>
      <c r="K197" s="6">
        <v>1</v>
      </c>
      <c r="L197" s="4" t="s">
        <v>242</v>
      </c>
    </row>
    <row r="198" spans="1:12" x14ac:dyDescent="0.3">
      <c r="A198" s="4" t="s">
        <v>383</v>
      </c>
      <c r="B198" s="23" t="s">
        <v>384</v>
      </c>
      <c r="C198" s="5" t="s">
        <v>1</v>
      </c>
      <c r="D198" s="9">
        <v>29</v>
      </c>
      <c r="E198" s="9">
        <f t="shared" si="8"/>
        <v>30</v>
      </c>
      <c r="F198" s="9">
        <f t="shared" si="9"/>
        <v>30</v>
      </c>
      <c r="G198" s="9" t="s">
        <v>801</v>
      </c>
      <c r="H198" s="5" t="s">
        <v>606</v>
      </c>
      <c r="I198" s="6">
        <v>0</v>
      </c>
      <c r="J198" s="6">
        <v>0</v>
      </c>
      <c r="K198" s="6">
        <v>1</v>
      </c>
      <c r="L198" s="4" t="s">
        <v>242</v>
      </c>
    </row>
    <row r="199" spans="1:12" x14ac:dyDescent="0.3">
      <c r="A199" s="4" t="s">
        <v>385</v>
      </c>
      <c r="B199" s="23" t="s">
        <v>386</v>
      </c>
      <c r="C199" s="5" t="s">
        <v>1</v>
      </c>
      <c r="D199" s="9">
        <v>30</v>
      </c>
      <c r="E199" s="9">
        <f t="shared" si="8"/>
        <v>31</v>
      </c>
      <c r="F199" s="9">
        <f t="shared" si="9"/>
        <v>31</v>
      </c>
      <c r="G199" s="9" t="s">
        <v>802</v>
      </c>
      <c r="H199" s="5" t="s">
        <v>606</v>
      </c>
      <c r="I199" s="6">
        <v>0</v>
      </c>
      <c r="J199" s="6">
        <v>0</v>
      </c>
      <c r="K199" s="6">
        <v>1</v>
      </c>
      <c r="L199" s="4" t="s">
        <v>242</v>
      </c>
    </row>
    <row r="200" spans="1:12" x14ac:dyDescent="0.3">
      <c r="A200" s="4" t="s">
        <v>387</v>
      </c>
      <c r="B200" s="23" t="s">
        <v>388</v>
      </c>
      <c r="C200" s="5" t="s">
        <v>1</v>
      </c>
      <c r="D200" s="9">
        <v>31</v>
      </c>
      <c r="E200" s="9">
        <f t="shared" si="8"/>
        <v>32</v>
      </c>
      <c r="F200" s="9">
        <f t="shared" si="9"/>
        <v>32</v>
      </c>
      <c r="G200" s="9" t="s">
        <v>803</v>
      </c>
      <c r="H200" s="5" t="s">
        <v>606</v>
      </c>
      <c r="I200" s="6">
        <v>0</v>
      </c>
      <c r="J200" s="6">
        <v>0</v>
      </c>
      <c r="K200" s="6">
        <v>1</v>
      </c>
      <c r="L200" s="4" t="s">
        <v>242</v>
      </c>
    </row>
    <row r="201" spans="1:12" x14ac:dyDescent="0.3">
      <c r="A201" s="4" t="s">
        <v>389</v>
      </c>
      <c r="B201" s="23" t="s">
        <v>390</v>
      </c>
      <c r="C201" s="5" t="s">
        <v>1</v>
      </c>
      <c r="D201" s="9">
        <v>32</v>
      </c>
      <c r="E201" s="9">
        <f t="shared" si="8"/>
        <v>33</v>
      </c>
      <c r="F201" s="9">
        <f t="shared" si="9"/>
        <v>33</v>
      </c>
      <c r="G201" s="9" t="s">
        <v>804</v>
      </c>
      <c r="H201" s="5" t="s">
        <v>606</v>
      </c>
      <c r="I201" s="6">
        <v>0</v>
      </c>
      <c r="J201" s="6">
        <v>0</v>
      </c>
      <c r="K201" s="6">
        <v>1</v>
      </c>
      <c r="L201" s="4" t="s">
        <v>242</v>
      </c>
    </row>
    <row r="202" spans="1:12" x14ac:dyDescent="0.3">
      <c r="A202" s="4" t="s">
        <v>391</v>
      </c>
      <c r="B202" s="23" t="s">
        <v>392</v>
      </c>
      <c r="C202" s="5" t="s">
        <v>1</v>
      </c>
      <c r="D202" s="9">
        <v>33</v>
      </c>
      <c r="E202" s="9">
        <f t="shared" si="8"/>
        <v>34</v>
      </c>
      <c r="F202" s="9">
        <f t="shared" si="9"/>
        <v>34</v>
      </c>
      <c r="G202" s="9" t="s">
        <v>805</v>
      </c>
      <c r="H202" s="5" t="s">
        <v>606</v>
      </c>
      <c r="I202" s="6">
        <v>0</v>
      </c>
      <c r="J202" s="6">
        <v>0</v>
      </c>
      <c r="K202" s="6">
        <v>1</v>
      </c>
      <c r="L202" s="4" t="s">
        <v>242</v>
      </c>
    </row>
    <row r="203" spans="1:12" x14ac:dyDescent="0.3">
      <c r="A203" s="4" t="s">
        <v>393</v>
      </c>
      <c r="B203" s="23" t="s">
        <v>394</v>
      </c>
      <c r="C203" s="5" t="s">
        <v>1</v>
      </c>
      <c r="D203" s="9">
        <v>34</v>
      </c>
      <c r="E203" s="9">
        <f t="shared" si="8"/>
        <v>35</v>
      </c>
      <c r="F203" s="9">
        <f t="shared" si="9"/>
        <v>35</v>
      </c>
      <c r="G203" s="9" t="s">
        <v>806</v>
      </c>
      <c r="H203" s="5" t="s">
        <v>606</v>
      </c>
      <c r="I203" s="6">
        <v>0</v>
      </c>
      <c r="J203" s="6">
        <v>0</v>
      </c>
      <c r="K203" s="6">
        <v>1</v>
      </c>
      <c r="L203" s="4" t="s">
        <v>242</v>
      </c>
    </row>
    <row r="204" spans="1:12" x14ac:dyDescent="0.3">
      <c r="A204" s="4" t="s">
        <v>522</v>
      </c>
      <c r="B204" s="23" t="s">
        <v>523</v>
      </c>
      <c r="C204" s="5" t="s">
        <v>1</v>
      </c>
      <c r="D204" s="9">
        <v>35</v>
      </c>
      <c r="E204" s="9">
        <f t="shared" si="8"/>
        <v>36</v>
      </c>
      <c r="F204" s="9">
        <f t="shared" si="9"/>
        <v>36</v>
      </c>
      <c r="G204" s="9" t="s">
        <v>807</v>
      </c>
      <c r="H204" s="5" t="s">
        <v>606</v>
      </c>
      <c r="I204" s="6">
        <v>0</v>
      </c>
      <c r="J204" s="6">
        <v>0</v>
      </c>
      <c r="K204" s="6">
        <v>1</v>
      </c>
      <c r="L204" s="4" t="s">
        <v>242</v>
      </c>
    </row>
    <row r="205" spans="1:12" x14ac:dyDescent="0.3">
      <c r="A205" s="4" t="s">
        <v>524</v>
      </c>
      <c r="B205" s="23" t="s">
        <v>525</v>
      </c>
      <c r="C205" s="5" t="s">
        <v>1</v>
      </c>
      <c r="D205" s="9">
        <v>36</v>
      </c>
      <c r="E205" s="9">
        <f t="shared" si="8"/>
        <v>37</v>
      </c>
      <c r="F205" s="9">
        <f t="shared" si="9"/>
        <v>37</v>
      </c>
      <c r="G205" s="9" t="s">
        <v>808</v>
      </c>
      <c r="H205" s="5" t="s">
        <v>606</v>
      </c>
      <c r="I205" s="6">
        <v>0</v>
      </c>
      <c r="J205" s="6">
        <v>0</v>
      </c>
      <c r="K205" s="6">
        <v>1</v>
      </c>
      <c r="L205" s="4" t="s">
        <v>242</v>
      </c>
    </row>
    <row r="206" spans="1:12" x14ac:dyDescent="0.3">
      <c r="A206" s="4" t="s">
        <v>526</v>
      </c>
      <c r="B206" s="23" t="s">
        <v>527</v>
      </c>
      <c r="C206" s="5" t="s">
        <v>1</v>
      </c>
      <c r="D206" s="9">
        <v>37</v>
      </c>
      <c r="E206" s="9">
        <f t="shared" si="8"/>
        <v>38</v>
      </c>
      <c r="F206" s="9">
        <f t="shared" si="9"/>
        <v>38</v>
      </c>
      <c r="G206" s="9" t="s">
        <v>809</v>
      </c>
      <c r="H206" s="5" t="s">
        <v>606</v>
      </c>
      <c r="I206" s="6">
        <v>0</v>
      </c>
      <c r="J206" s="6">
        <v>0</v>
      </c>
      <c r="K206" s="6">
        <v>1</v>
      </c>
      <c r="L206" s="4" t="s">
        <v>242</v>
      </c>
    </row>
    <row r="207" spans="1:12" x14ac:dyDescent="0.3">
      <c r="A207" s="4" t="s">
        <v>530</v>
      </c>
      <c r="B207" s="23" t="s">
        <v>531</v>
      </c>
      <c r="C207" s="5" t="s">
        <v>1</v>
      </c>
      <c r="D207" s="9">
        <v>38</v>
      </c>
      <c r="E207" s="9">
        <f t="shared" si="8"/>
        <v>39</v>
      </c>
      <c r="F207" s="9">
        <f t="shared" si="9"/>
        <v>39</v>
      </c>
      <c r="G207" s="9" t="s">
        <v>810</v>
      </c>
      <c r="H207" s="5" t="s">
        <v>606</v>
      </c>
      <c r="I207" s="6">
        <v>0</v>
      </c>
      <c r="J207" s="6">
        <v>0</v>
      </c>
      <c r="K207" s="6">
        <v>1</v>
      </c>
      <c r="L207" s="4" t="s">
        <v>242</v>
      </c>
    </row>
    <row r="208" spans="1:12" x14ac:dyDescent="0.3">
      <c r="A208" s="4" t="s">
        <v>532</v>
      </c>
      <c r="B208" s="23" t="s">
        <v>533</v>
      </c>
      <c r="C208" s="5" t="s">
        <v>1</v>
      </c>
      <c r="D208" s="9">
        <v>39</v>
      </c>
      <c r="E208" s="9">
        <f t="shared" si="8"/>
        <v>40</v>
      </c>
      <c r="F208" s="9">
        <f t="shared" si="9"/>
        <v>40</v>
      </c>
      <c r="G208" s="9" t="s">
        <v>811</v>
      </c>
      <c r="H208" s="5" t="s">
        <v>606</v>
      </c>
      <c r="I208" s="6">
        <v>0</v>
      </c>
      <c r="J208" s="6">
        <v>0</v>
      </c>
      <c r="K208" s="6">
        <v>1</v>
      </c>
      <c r="L208" s="4" t="s">
        <v>242</v>
      </c>
    </row>
    <row r="209" spans="1:12" x14ac:dyDescent="0.3">
      <c r="A209" s="4" t="s">
        <v>534</v>
      </c>
      <c r="B209" s="23" t="s">
        <v>535</v>
      </c>
      <c r="C209" s="5" t="s">
        <v>1</v>
      </c>
      <c r="D209" s="9">
        <v>40</v>
      </c>
      <c r="E209" s="9">
        <f t="shared" si="8"/>
        <v>41</v>
      </c>
      <c r="F209" s="9">
        <f t="shared" si="9"/>
        <v>41</v>
      </c>
      <c r="G209" s="9" t="s">
        <v>812</v>
      </c>
      <c r="H209" s="5" t="s">
        <v>606</v>
      </c>
      <c r="I209" s="6">
        <v>0</v>
      </c>
      <c r="J209" s="6">
        <v>0</v>
      </c>
      <c r="K209" s="6">
        <v>1</v>
      </c>
      <c r="L209" s="4" t="s">
        <v>242</v>
      </c>
    </row>
    <row r="210" spans="1:12" x14ac:dyDescent="0.3">
      <c r="A210" s="4" t="s">
        <v>536</v>
      </c>
      <c r="B210" s="23" t="s">
        <v>537</v>
      </c>
      <c r="C210" s="5" t="s">
        <v>1</v>
      </c>
      <c r="D210" s="9">
        <v>41</v>
      </c>
      <c r="E210" s="9">
        <f t="shared" si="8"/>
        <v>42</v>
      </c>
      <c r="F210" s="9">
        <f t="shared" si="9"/>
        <v>42</v>
      </c>
      <c r="G210" s="9" t="s">
        <v>813</v>
      </c>
      <c r="H210" s="5" t="s">
        <v>606</v>
      </c>
      <c r="I210" s="6">
        <v>0</v>
      </c>
      <c r="J210" s="6">
        <v>0</v>
      </c>
      <c r="K210" s="6">
        <v>1</v>
      </c>
      <c r="L210" s="4" t="s">
        <v>242</v>
      </c>
    </row>
    <row r="211" spans="1:12" x14ac:dyDescent="0.3">
      <c r="A211" s="4" t="s">
        <v>538</v>
      </c>
      <c r="B211" s="23" t="s">
        <v>539</v>
      </c>
      <c r="C211" s="5" t="s">
        <v>1</v>
      </c>
      <c r="D211" s="9">
        <v>42</v>
      </c>
      <c r="E211" s="9">
        <f t="shared" si="8"/>
        <v>43</v>
      </c>
      <c r="F211" s="9">
        <f t="shared" si="9"/>
        <v>43</v>
      </c>
      <c r="G211" s="9" t="s">
        <v>814</v>
      </c>
      <c r="H211" s="5" t="s">
        <v>606</v>
      </c>
      <c r="I211" s="6">
        <v>0</v>
      </c>
      <c r="J211" s="6">
        <v>0</v>
      </c>
      <c r="K211" s="6">
        <v>1</v>
      </c>
      <c r="L211" s="4" t="s">
        <v>242</v>
      </c>
    </row>
    <row r="212" spans="1:12" x14ac:dyDescent="0.3">
      <c r="A212" s="4" t="s">
        <v>459</v>
      </c>
      <c r="B212" s="23" t="s">
        <v>460</v>
      </c>
      <c r="C212" s="5" t="s">
        <v>8</v>
      </c>
      <c r="D212" s="9">
        <v>43</v>
      </c>
      <c r="E212" s="9">
        <f t="shared" si="8"/>
        <v>44</v>
      </c>
      <c r="F212" s="9">
        <f t="shared" si="9"/>
        <v>44</v>
      </c>
      <c r="G212" s="9" t="s">
        <v>815</v>
      </c>
      <c r="H212" s="5" t="s">
        <v>606</v>
      </c>
      <c r="I212" s="6">
        <v>0</v>
      </c>
      <c r="J212" s="6">
        <v>0</v>
      </c>
      <c r="K212" s="6">
        <v>1</v>
      </c>
      <c r="L212" s="4" t="s">
        <v>242</v>
      </c>
    </row>
    <row r="213" spans="1:12" x14ac:dyDescent="0.3">
      <c r="A213" s="4" t="s">
        <v>607</v>
      </c>
      <c r="B213" s="23" t="s">
        <v>618</v>
      </c>
      <c r="C213" s="5" t="s">
        <v>8</v>
      </c>
      <c r="D213" s="9">
        <v>60</v>
      </c>
      <c r="E213" s="9">
        <f t="shared" si="8"/>
        <v>61</v>
      </c>
      <c r="F213" s="9">
        <f t="shared" si="9"/>
        <v>61</v>
      </c>
      <c r="G213" s="9" t="s">
        <v>621</v>
      </c>
      <c r="H213" s="5" t="s">
        <v>600</v>
      </c>
      <c r="I213" s="6">
        <v>0</v>
      </c>
      <c r="J213" s="6">
        <v>0</v>
      </c>
      <c r="K213" s="6">
        <v>1</v>
      </c>
      <c r="L213" s="4" t="s">
        <v>242</v>
      </c>
    </row>
    <row r="214" spans="1:12" x14ac:dyDescent="0.3">
      <c r="A214" s="4" t="s">
        <v>488</v>
      </c>
      <c r="B214" s="23" t="s">
        <v>489</v>
      </c>
      <c r="C214" s="5" t="s">
        <v>8</v>
      </c>
      <c r="D214" s="9">
        <v>61</v>
      </c>
      <c r="E214" s="9">
        <f t="shared" si="8"/>
        <v>62</v>
      </c>
      <c r="F214" s="9">
        <f t="shared" si="9"/>
        <v>62</v>
      </c>
      <c r="G214" s="9" t="s">
        <v>815</v>
      </c>
      <c r="H214" s="5" t="s">
        <v>606</v>
      </c>
      <c r="I214" s="6">
        <v>0</v>
      </c>
      <c r="J214" s="6">
        <v>0</v>
      </c>
      <c r="K214" s="6">
        <v>1</v>
      </c>
      <c r="L214" s="4" t="s">
        <v>242</v>
      </c>
    </row>
    <row r="215" spans="1:12" x14ac:dyDescent="0.3">
      <c r="A215" s="4" t="s">
        <v>569</v>
      </c>
      <c r="B215" s="23" t="s">
        <v>570</v>
      </c>
      <c r="C215" s="5" t="s">
        <v>8</v>
      </c>
      <c r="D215" s="9">
        <v>62</v>
      </c>
      <c r="E215" s="9">
        <f t="shared" si="8"/>
        <v>63</v>
      </c>
      <c r="F215" s="9">
        <f t="shared" si="9"/>
        <v>63</v>
      </c>
      <c r="G215" s="9" t="s">
        <v>816</v>
      </c>
      <c r="H215" s="5" t="s">
        <v>606</v>
      </c>
      <c r="I215" s="6">
        <v>0</v>
      </c>
      <c r="J215" s="6">
        <v>0</v>
      </c>
      <c r="K215" s="6">
        <v>1</v>
      </c>
      <c r="L215" s="4" t="s">
        <v>242</v>
      </c>
    </row>
    <row r="216" spans="1:12" x14ac:dyDescent="0.3">
      <c r="A216" s="4" t="s">
        <v>571</v>
      </c>
      <c r="B216" s="23" t="s">
        <v>572</v>
      </c>
      <c r="C216" s="5" t="s">
        <v>8</v>
      </c>
      <c r="D216" s="9">
        <v>63</v>
      </c>
      <c r="E216" s="9">
        <f t="shared" si="8"/>
        <v>64</v>
      </c>
      <c r="F216" s="9">
        <f t="shared" si="9"/>
        <v>64</v>
      </c>
      <c r="G216" s="9" t="s">
        <v>817</v>
      </c>
      <c r="H216" s="5" t="s">
        <v>606</v>
      </c>
      <c r="I216" s="6">
        <v>0</v>
      </c>
      <c r="J216" s="6">
        <v>0</v>
      </c>
      <c r="K216" s="6">
        <v>1</v>
      </c>
      <c r="L216" s="4" t="s">
        <v>242</v>
      </c>
    </row>
    <row r="217" spans="1:12" x14ac:dyDescent="0.3">
      <c r="A217" s="4" t="s">
        <v>465</v>
      </c>
      <c r="B217" s="23" t="s">
        <v>608</v>
      </c>
      <c r="C217" s="5" t="s">
        <v>8</v>
      </c>
      <c r="D217" s="9">
        <v>64</v>
      </c>
      <c r="E217" s="9">
        <f t="shared" si="8"/>
        <v>65</v>
      </c>
      <c r="F217" s="9">
        <f t="shared" si="9"/>
        <v>65</v>
      </c>
      <c r="G217" s="9" t="s">
        <v>818</v>
      </c>
      <c r="H217" s="5" t="s">
        <v>606</v>
      </c>
      <c r="I217" s="6">
        <v>1</v>
      </c>
      <c r="J217" s="6">
        <v>0</v>
      </c>
      <c r="K217" s="6">
        <v>1</v>
      </c>
      <c r="L217" s="4" t="s">
        <v>242</v>
      </c>
    </row>
    <row r="218" spans="1:12" ht="13.2" customHeight="1" x14ac:dyDescent="0.3">
      <c r="A218" s="4" t="s">
        <v>466</v>
      </c>
      <c r="B218" s="23" t="s">
        <v>467</v>
      </c>
      <c r="C218" s="5" t="s">
        <v>8</v>
      </c>
      <c r="D218" s="9">
        <v>65</v>
      </c>
      <c r="E218" s="9">
        <f t="shared" si="8"/>
        <v>66</v>
      </c>
      <c r="F218" s="9">
        <f t="shared" si="9"/>
        <v>66</v>
      </c>
      <c r="G218" s="9" t="s">
        <v>819</v>
      </c>
      <c r="H218" s="5" t="s">
        <v>606</v>
      </c>
      <c r="I218" s="6">
        <v>0</v>
      </c>
      <c r="J218" s="6">
        <v>0</v>
      </c>
      <c r="K218" s="6">
        <v>1</v>
      </c>
      <c r="L218" s="4" t="s">
        <v>242</v>
      </c>
    </row>
    <row r="219" spans="1:12" x14ac:dyDescent="0.3">
      <c r="A219" s="4" t="s">
        <v>506</v>
      </c>
      <c r="B219" s="23" t="s">
        <v>507</v>
      </c>
      <c r="C219" s="5" t="s">
        <v>8</v>
      </c>
      <c r="D219" s="9">
        <v>66</v>
      </c>
      <c r="E219" s="9">
        <f t="shared" si="8"/>
        <v>67</v>
      </c>
      <c r="F219" s="9">
        <f t="shared" si="9"/>
        <v>67</v>
      </c>
      <c r="G219" s="9" t="s">
        <v>820</v>
      </c>
      <c r="H219" s="5" t="s">
        <v>606</v>
      </c>
      <c r="I219" s="6">
        <v>0</v>
      </c>
      <c r="J219" s="6">
        <v>0</v>
      </c>
      <c r="K219" s="6">
        <v>1</v>
      </c>
      <c r="L219" s="4" t="s">
        <v>242</v>
      </c>
    </row>
    <row r="220" spans="1:12" x14ac:dyDescent="0.3">
      <c r="A220" s="4" t="s">
        <v>468</v>
      </c>
      <c r="B220" s="23" t="s">
        <v>469</v>
      </c>
      <c r="C220" s="5" t="s">
        <v>8</v>
      </c>
      <c r="D220" s="9">
        <v>67</v>
      </c>
      <c r="E220" s="9">
        <f t="shared" si="8"/>
        <v>68</v>
      </c>
      <c r="F220" s="9">
        <f t="shared" si="9"/>
        <v>68</v>
      </c>
      <c r="G220" s="9" t="s">
        <v>821</v>
      </c>
      <c r="H220" s="5" t="s">
        <v>606</v>
      </c>
      <c r="I220" s="6">
        <v>1</v>
      </c>
      <c r="J220" s="6">
        <v>0</v>
      </c>
      <c r="K220" s="6">
        <v>1</v>
      </c>
      <c r="L220" s="4" t="s">
        <v>242</v>
      </c>
    </row>
    <row r="221" spans="1:12" ht="14.4" customHeight="1" x14ac:dyDescent="0.3">
      <c r="A221" s="4" t="s">
        <v>470</v>
      </c>
      <c r="B221" s="23" t="s">
        <v>471</v>
      </c>
      <c r="C221" s="5" t="s">
        <v>8</v>
      </c>
      <c r="D221" s="9">
        <v>68</v>
      </c>
      <c r="E221" s="9">
        <f t="shared" si="8"/>
        <v>69</v>
      </c>
      <c r="F221" s="9">
        <f t="shared" si="9"/>
        <v>69</v>
      </c>
      <c r="G221" s="9" t="s">
        <v>822</v>
      </c>
      <c r="H221" s="5" t="s">
        <v>606</v>
      </c>
      <c r="I221" s="6">
        <v>0</v>
      </c>
      <c r="J221" s="6">
        <v>0</v>
      </c>
      <c r="K221" s="6">
        <v>1</v>
      </c>
      <c r="L221" s="4" t="s">
        <v>242</v>
      </c>
    </row>
    <row r="222" spans="1:12" x14ac:dyDescent="0.3">
      <c r="A222" s="4" t="s">
        <v>508</v>
      </c>
      <c r="B222" s="23" t="s">
        <v>509</v>
      </c>
      <c r="C222" s="5" t="s">
        <v>8</v>
      </c>
      <c r="D222" s="9">
        <v>69</v>
      </c>
      <c r="E222" s="9">
        <f t="shared" si="8"/>
        <v>70</v>
      </c>
      <c r="F222" s="9">
        <f t="shared" si="9"/>
        <v>70</v>
      </c>
      <c r="G222" s="9" t="s">
        <v>823</v>
      </c>
      <c r="H222" s="5" t="s">
        <v>606</v>
      </c>
      <c r="I222" s="6">
        <v>0</v>
      </c>
      <c r="J222" s="6">
        <v>0</v>
      </c>
      <c r="K222" s="6">
        <v>1</v>
      </c>
      <c r="L222" s="4" t="s">
        <v>242</v>
      </c>
    </row>
    <row r="223" spans="1:12" x14ac:dyDescent="0.3">
      <c r="A223" s="4" t="s">
        <v>472</v>
      </c>
      <c r="B223" s="23" t="s">
        <v>473</v>
      </c>
      <c r="C223" s="5" t="s">
        <v>8</v>
      </c>
      <c r="D223" s="9">
        <v>70</v>
      </c>
      <c r="E223" s="9">
        <f t="shared" si="8"/>
        <v>71</v>
      </c>
      <c r="F223" s="9">
        <f t="shared" si="9"/>
        <v>71</v>
      </c>
      <c r="G223" s="9" t="s">
        <v>824</v>
      </c>
      <c r="H223" s="5" t="s">
        <v>606</v>
      </c>
      <c r="I223" s="6">
        <v>0</v>
      </c>
      <c r="J223" s="6">
        <v>0</v>
      </c>
      <c r="K223" s="6">
        <v>1</v>
      </c>
      <c r="L223" s="4" t="s">
        <v>242</v>
      </c>
    </row>
    <row r="224" spans="1:12" x14ac:dyDescent="0.3">
      <c r="A224" s="4" t="s">
        <v>474</v>
      </c>
      <c r="B224" s="23" t="s">
        <v>475</v>
      </c>
      <c r="C224" s="5" t="s">
        <v>8</v>
      </c>
      <c r="D224" s="9">
        <v>71</v>
      </c>
      <c r="E224" s="9">
        <f t="shared" si="8"/>
        <v>72</v>
      </c>
      <c r="F224" s="9">
        <f t="shared" si="9"/>
        <v>72</v>
      </c>
      <c r="G224" s="9" t="s">
        <v>825</v>
      </c>
      <c r="H224" s="5" t="s">
        <v>606</v>
      </c>
      <c r="I224" s="6">
        <v>0</v>
      </c>
      <c r="J224" s="6">
        <v>0</v>
      </c>
      <c r="K224" s="6">
        <v>1</v>
      </c>
      <c r="L224" s="4" t="s">
        <v>242</v>
      </c>
    </row>
    <row r="225" spans="1:12" x14ac:dyDescent="0.3">
      <c r="A225" s="4" t="s">
        <v>518</v>
      </c>
      <c r="B225" s="23" t="s">
        <v>519</v>
      </c>
      <c r="C225" s="5" t="s">
        <v>8</v>
      </c>
      <c r="D225" s="9">
        <v>72</v>
      </c>
      <c r="E225" s="9">
        <f t="shared" si="8"/>
        <v>73</v>
      </c>
      <c r="F225" s="9">
        <f t="shared" si="9"/>
        <v>73</v>
      </c>
      <c r="G225" s="9" t="s">
        <v>826</v>
      </c>
      <c r="H225" s="5" t="s">
        <v>606</v>
      </c>
      <c r="I225" s="6">
        <v>1</v>
      </c>
      <c r="J225" s="6">
        <v>0</v>
      </c>
      <c r="K225" s="6">
        <v>1</v>
      </c>
      <c r="L225" s="4" t="s">
        <v>242</v>
      </c>
    </row>
    <row r="226" spans="1:12" ht="14.4" customHeight="1" x14ac:dyDescent="0.3">
      <c r="A226" s="4" t="s">
        <v>520</v>
      </c>
      <c r="B226" s="23" t="s">
        <v>521</v>
      </c>
      <c r="C226" s="5" t="s">
        <v>8</v>
      </c>
      <c r="D226" s="9">
        <v>73</v>
      </c>
      <c r="E226" s="9">
        <f t="shared" si="8"/>
        <v>74</v>
      </c>
      <c r="F226" s="9">
        <f t="shared" si="9"/>
        <v>74</v>
      </c>
      <c r="G226" s="9" t="s">
        <v>827</v>
      </c>
      <c r="H226" s="5" t="s">
        <v>606</v>
      </c>
      <c r="I226" s="6">
        <v>0</v>
      </c>
      <c r="J226" s="6">
        <v>0</v>
      </c>
      <c r="K226" s="6">
        <v>1</v>
      </c>
      <c r="L226" s="4" t="s">
        <v>242</v>
      </c>
    </row>
    <row r="227" spans="1:12" x14ac:dyDescent="0.3">
      <c r="A227" s="4" t="s">
        <v>476</v>
      </c>
      <c r="B227" s="23" t="s">
        <v>477</v>
      </c>
      <c r="C227" s="5" t="s">
        <v>8</v>
      </c>
      <c r="D227" s="9">
        <v>74</v>
      </c>
      <c r="E227" s="9">
        <f t="shared" si="8"/>
        <v>75</v>
      </c>
      <c r="F227" s="9">
        <f t="shared" si="9"/>
        <v>75</v>
      </c>
      <c r="G227" s="9" t="s">
        <v>828</v>
      </c>
      <c r="H227" s="5" t="s">
        <v>606</v>
      </c>
      <c r="I227" s="6">
        <v>1</v>
      </c>
      <c r="J227" s="6">
        <v>0</v>
      </c>
      <c r="K227" s="6">
        <v>1</v>
      </c>
      <c r="L227" s="4" t="s">
        <v>242</v>
      </c>
    </row>
    <row r="228" spans="1:12" x14ac:dyDescent="0.3">
      <c r="A228" s="4" t="s">
        <v>899</v>
      </c>
      <c r="B228" s="23" t="s">
        <v>900</v>
      </c>
      <c r="C228" s="5" t="s">
        <v>8</v>
      </c>
      <c r="D228" s="9">
        <v>75</v>
      </c>
      <c r="E228" s="9">
        <f t="shared" si="8"/>
        <v>76</v>
      </c>
      <c r="F228" s="9">
        <f t="shared" si="9"/>
        <v>76</v>
      </c>
      <c r="G228" s="9" t="s">
        <v>898</v>
      </c>
      <c r="H228" s="5" t="s">
        <v>606</v>
      </c>
      <c r="I228" s="6">
        <v>0</v>
      </c>
      <c r="J228" s="6">
        <v>0</v>
      </c>
      <c r="K228" s="6">
        <v>1</v>
      </c>
      <c r="L228" s="4" t="s">
        <v>242</v>
      </c>
    </row>
    <row r="229" spans="1:12" x14ac:dyDescent="0.3">
      <c r="A229" s="4" t="s">
        <v>395</v>
      </c>
      <c r="B229" s="23" t="s">
        <v>396</v>
      </c>
      <c r="C229" s="5" t="s">
        <v>1</v>
      </c>
      <c r="D229" s="9">
        <v>101</v>
      </c>
      <c r="E229" s="9">
        <f t="shared" si="8"/>
        <v>102</v>
      </c>
      <c r="F229" s="9">
        <f t="shared" si="9"/>
        <v>102</v>
      </c>
      <c r="G229" s="9" t="s">
        <v>829</v>
      </c>
      <c r="H229" s="5" t="s">
        <v>606</v>
      </c>
      <c r="I229" s="6">
        <v>0</v>
      </c>
      <c r="J229" s="6">
        <v>0</v>
      </c>
      <c r="K229" s="6">
        <v>1</v>
      </c>
      <c r="L229" s="4" t="s">
        <v>242</v>
      </c>
    </row>
    <row r="230" spans="1:12" x14ac:dyDescent="0.3">
      <c r="A230" s="4" t="s">
        <v>397</v>
      </c>
      <c r="B230" s="23" t="s">
        <v>398</v>
      </c>
      <c r="C230" s="5" t="s">
        <v>1</v>
      </c>
      <c r="D230" s="9">
        <v>102</v>
      </c>
      <c r="E230" s="9">
        <f t="shared" si="8"/>
        <v>103</v>
      </c>
      <c r="F230" s="9">
        <f t="shared" si="9"/>
        <v>103</v>
      </c>
      <c r="G230" s="9" t="s">
        <v>830</v>
      </c>
      <c r="H230" s="5" t="s">
        <v>606</v>
      </c>
      <c r="I230" s="6">
        <v>0</v>
      </c>
      <c r="J230" s="6">
        <v>0</v>
      </c>
      <c r="K230" s="6">
        <v>1</v>
      </c>
      <c r="L230" s="4" t="s">
        <v>242</v>
      </c>
    </row>
    <row r="231" spans="1:12" x14ac:dyDescent="0.3">
      <c r="A231" s="4" t="s">
        <v>399</v>
      </c>
      <c r="B231" s="23" t="s">
        <v>400</v>
      </c>
      <c r="C231" s="5" t="s">
        <v>1</v>
      </c>
      <c r="D231" s="9">
        <v>103</v>
      </c>
      <c r="E231" s="9">
        <f t="shared" si="8"/>
        <v>104</v>
      </c>
      <c r="F231" s="9">
        <f t="shared" si="9"/>
        <v>104</v>
      </c>
      <c r="G231" s="9" t="s">
        <v>831</v>
      </c>
      <c r="H231" s="5" t="s">
        <v>606</v>
      </c>
      <c r="I231" s="6">
        <v>0</v>
      </c>
      <c r="J231" s="6">
        <v>0</v>
      </c>
      <c r="K231" s="6">
        <v>1</v>
      </c>
      <c r="L231" s="4" t="s">
        <v>242</v>
      </c>
    </row>
    <row r="232" spans="1:12" x14ac:dyDescent="0.3">
      <c r="A232" s="4" t="s">
        <v>401</v>
      </c>
      <c r="B232" s="23" t="s">
        <v>402</v>
      </c>
      <c r="C232" s="5" t="s">
        <v>1</v>
      </c>
      <c r="D232" s="9">
        <v>104</v>
      </c>
      <c r="E232" s="9">
        <f t="shared" si="8"/>
        <v>105</v>
      </c>
      <c r="F232" s="9">
        <f t="shared" si="9"/>
        <v>105</v>
      </c>
      <c r="G232" s="9" t="s">
        <v>832</v>
      </c>
      <c r="H232" s="5" t="s">
        <v>606</v>
      </c>
      <c r="I232" s="6">
        <v>0</v>
      </c>
      <c r="J232" s="6">
        <v>0</v>
      </c>
      <c r="K232" s="6">
        <v>1</v>
      </c>
      <c r="L232" s="4" t="s">
        <v>242</v>
      </c>
    </row>
    <row r="233" spans="1:12" x14ac:dyDescent="0.3">
      <c r="A233" s="4" t="s">
        <v>403</v>
      </c>
      <c r="B233" s="23" t="s">
        <v>404</v>
      </c>
      <c r="C233" s="5" t="s">
        <v>1</v>
      </c>
      <c r="D233" s="9">
        <v>105</v>
      </c>
      <c r="E233" s="9">
        <f t="shared" si="8"/>
        <v>106</v>
      </c>
      <c r="F233" s="9">
        <f t="shared" si="9"/>
        <v>106</v>
      </c>
      <c r="G233" s="9" t="s">
        <v>833</v>
      </c>
      <c r="H233" s="5" t="s">
        <v>606</v>
      </c>
      <c r="I233" s="6">
        <v>0</v>
      </c>
      <c r="J233" s="6">
        <v>0</v>
      </c>
      <c r="K233" s="6">
        <v>1</v>
      </c>
      <c r="L233" s="4" t="s">
        <v>242</v>
      </c>
    </row>
    <row r="234" spans="1:12" x14ac:dyDescent="0.3">
      <c r="A234" s="4" t="s">
        <v>609</v>
      </c>
      <c r="B234" s="23" t="s">
        <v>610</v>
      </c>
      <c r="C234" s="5" t="s">
        <v>1</v>
      </c>
      <c r="D234" s="9">
        <v>106</v>
      </c>
      <c r="E234" s="9">
        <f t="shared" si="8"/>
        <v>107</v>
      </c>
      <c r="F234" s="9">
        <f t="shared" si="9"/>
        <v>107</v>
      </c>
      <c r="G234" s="9" t="s">
        <v>834</v>
      </c>
      <c r="H234" s="5" t="s">
        <v>606</v>
      </c>
      <c r="I234" s="6">
        <v>0</v>
      </c>
      <c r="J234" s="6">
        <v>0</v>
      </c>
      <c r="K234" s="6">
        <v>1</v>
      </c>
      <c r="L234" s="4" t="s">
        <v>242</v>
      </c>
    </row>
    <row r="235" spans="1:12" x14ac:dyDescent="0.3">
      <c r="A235" s="4" t="s">
        <v>611</v>
      </c>
      <c r="B235" s="23" t="s">
        <v>612</v>
      </c>
      <c r="C235" s="5" t="s">
        <v>1</v>
      </c>
      <c r="D235" s="9">
        <v>107</v>
      </c>
      <c r="E235" s="9">
        <f t="shared" si="8"/>
        <v>108</v>
      </c>
      <c r="F235" s="9">
        <f t="shared" si="9"/>
        <v>108</v>
      </c>
      <c r="G235" s="9" t="s">
        <v>835</v>
      </c>
      <c r="H235" s="5" t="s">
        <v>606</v>
      </c>
      <c r="I235" s="6">
        <v>0</v>
      </c>
      <c r="J235" s="6">
        <v>0</v>
      </c>
      <c r="K235" s="6">
        <v>1</v>
      </c>
      <c r="L235" s="4" t="s">
        <v>242</v>
      </c>
    </row>
    <row r="236" spans="1:12" x14ac:dyDescent="0.3">
      <c r="A236" s="4" t="s">
        <v>405</v>
      </c>
      <c r="B236" s="23" t="s">
        <v>406</v>
      </c>
      <c r="C236" s="5" t="s">
        <v>1</v>
      </c>
      <c r="D236" s="9">
        <v>108</v>
      </c>
      <c r="E236" s="9">
        <f t="shared" si="8"/>
        <v>109</v>
      </c>
      <c r="F236" s="9">
        <f t="shared" si="9"/>
        <v>109</v>
      </c>
      <c r="G236" s="9" t="s">
        <v>836</v>
      </c>
      <c r="H236" s="5" t="s">
        <v>606</v>
      </c>
      <c r="I236" s="6">
        <v>0</v>
      </c>
      <c r="J236" s="6">
        <v>0</v>
      </c>
      <c r="K236" s="6">
        <v>1</v>
      </c>
      <c r="L236" s="4" t="s">
        <v>242</v>
      </c>
    </row>
    <row r="237" spans="1:12" x14ac:dyDescent="0.3">
      <c r="A237" s="4" t="s">
        <v>407</v>
      </c>
      <c r="B237" s="23" t="s">
        <v>408</v>
      </c>
      <c r="C237" s="5" t="s">
        <v>1</v>
      </c>
      <c r="D237" s="9">
        <v>109</v>
      </c>
      <c r="E237" s="9">
        <f t="shared" ref="E237:E291" si="10">1+D237</f>
        <v>110</v>
      </c>
      <c r="F237" s="9">
        <f t="shared" ref="F237:F291" si="11">1+D237</f>
        <v>110</v>
      </c>
      <c r="G237" s="9" t="s">
        <v>837</v>
      </c>
      <c r="H237" s="5" t="s">
        <v>606</v>
      </c>
      <c r="I237" s="6">
        <v>0</v>
      </c>
      <c r="J237" s="6">
        <v>0</v>
      </c>
      <c r="K237" s="6">
        <v>1</v>
      </c>
      <c r="L237" s="4" t="s">
        <v>242</v>
      </c>
    </row>
    <row r="238" spans="1:12" x14ac:dyDescent="0.3">
      <c r="A238" s="4" t="s">
        <v>409</v>
      </c>
      <c r="B238" s="23" t="s">
        <v>410</v>
      </c>
      <c r="C238" s="5" t="s">
        <v>1</v>
      </c>
      <c r="D238" s="9">
        <v>110</v>
      </c>
      <c r="E238" s="9">
        <f t="shared" si="10"/>
        <v>111</v>
      </c>
      <c r="F238" s="9">
        <f t="shared" si="11"/>
        <v>111</v>
      </c>
      <c r="G238" s="9" t="s">
        <v>838</v>
      </c>
      <c r="H238" s="5" t="s">
        <v>606</v>
      </c>
      <c r="I238" s="6">
        <v>0</v>
      </c>
      <c r="J238" s="6">
        <v>0</v>
      </c>
      <c r="K238" s="6">
        <v>1</v>
      </c>
      <c r="L238" s="4" t="s">
        <v>242</v>
      </c>
    </row>
    <row r="239" spans="1:12" x14ac:dyDescent="0.3">
      <c r="A239" s="4" t="s">
        <v>613</v>
      </c>
      <c r="B239" s="23" t="s">
        <v>614</v>
      </c>
      <c r="C239" s="5" t="s">
        <v>1</v>
      </c>
      <c r="D239" s="9">
        <v>111</v>
      </c>
      <c r="E239" s="9">
        <f t="shared" si="10"/>
        <v>112</v>
      </c>
      <c r="F239" s="9">
        <f t="shared" si="11"/>
        <v>112</v>
      </c>
      <c r="G239" s="9" t="s">
        <v>839</v>
      </c>
      <c r="H239" s="5" t="s">
        <v>606</v>
      </c>
      <c r="I239" s="6">
        <v>0</v>
      </c>
      <c r="J239" s="6">
        <v>0</v>
      </c>
      <c r="K239" s="6">
        <v>1</v>
      </c>
      <c r="L239" s="4" t="s">
        <v>242</v>
      </c>
    </row>
    <row r="240" spans="1:12" x14ac:dyDescent="0.3">
      <c r="A240" s="4" t="s">
        <v>411</v>
      </c>
      <c r="B240" s="23" t="s">
        <v>412</v>
      </c>
      <c r="C240" s="5" t="s">
        <v>1</v>
      </c>
      <c r="D240" s="9">
        <v>112</v>
      </c>
      <c r="E240" s="9">
        <f t="shared" si="10"/>
        <v>113</v>
      </c>
      <c r="F240" s="9">
        <f t="shared" si="11"/>
        <v>113</v>
      </c>
      <c r="G240" s="9" t="s">
        <v>840</v>
      </c>
      <c r="H240" s="5" t="s">
        <v>606</v>
      </c>
      <c r="I240" s="6">
        <v>0</v>
      </c>
      <c r="J240" s="6">
        <v>0</v>
      </c>
      <c r="K240" s="6">
        <v>1</v>
      </c>
      <c r="L240" s="4" t="s">
        <v>242</v>
      </c>
    </row>
    <row r="241" spans="1:12" x14ac:dyDescent="0.3">
      <c r="A241" s="4" t="s">
        <v>413</v>
      </c>
      <c r="B241" s="23" t="s">
        <v>414</v>
      </c>
      <c r="C241" s="5" t="s">
        <v>1</v>
      </c>
      <c r="D241" s="9">
        <v>113</v>
      </c>
      <c r="E241" s="9">
        <f t="shared" si="10"/>
        <v>114</v>
      </c>
      <c r="F241" s="9">
        <f t="shared" si="11"/>
        <v>114</v>
      </c>
      <c r="G241" s="9" t="s">
        <v>841</v>
      </c>
      <c r="H241" s="5" t="s">
        <v>606</v>
      </c>
      <c r="I241" s="6">
        <v>0</v>
      </c>
      <c r="J241" s="6">
        <v>0</v>
      </c>
      <c r="K241" s="6">
        <v>1</v>
      </c>
      <c r="L241" s="4" t="s">
        <v>242</v>
      </c>
    </row>
    <row r="242" spans="1:12" x14ac:dyDescent="0.3">
      <c r="A242" s="4" t="s">
        <v>415</v>
      </c>
      <c r="B242" s="23" t="s">
        <v>416</v>
      </c>
      <c r="C242" s="5" t="s">
        <v>1</v>
      </c>
      <c r="D242" s="9">
        <v>114</v>
      </c>
      <c r="E242" s="9">
        <f t="shared" si="10"/>
        <v>115</v>
      </c>
      <c r="F242" s="9">
        <f t="shared" si="11"/>
        <v>115</v>
      </c>
      <c r="G242" s="9" t="s">
        <v>842</v>
      </c>
      <c r="H242" s="5" t="s">
        <v>606</v>
      </c>
      <c r="I242" s="6">
        <v>0</v>
      </c>
      <c r="J242" s="6">
        <v>0</v>
      </c>
      <c r="K242" s="6">
        <v>1</v>
      </c>
      <c r="L242" s="4" t="s">
        <v>242</v>
      </c>
    </row>
    <row r="243" spans="1:12" x14ac:dyDescent="0.3">
      <c r="A243" s="4" t="s">
        <v>417</v>
      </c>
      <c r="B243" s="23" t="s">
        <v>418</v>
      </c>
      <c r="C243" s="5" t="s">
        <v>1</v>
      </c>
      <c r="D243" s="9">
        <v>115</v>
      </c>
      <c r="E243" s="9">
        <f t="shared" si="10"/>
        <v>116</v>
      </c>
      <c r="F243" s="9">
        <f t="shared" si="11"/>
        <v>116</v>
      </c>
      <c r="G243" s="9" t="s">
        <v>843</v>
      </c>
      <c r="H243" s="5" t="s">
        <v>606</v>
      </c>
      <c r="I243" s="6">
        <v>0</v>
      </c>
      <c r="J243" s="6">
        <v>0</v>
      </c>
      <c r="K243" s="6">
        <v>1</v>
      </c>
      <c r="L243" s="4" t="s">
        <v>242</v>
      </c>
    </row>
    <row r="244" spans="1:12" x14ac:dyDescent="0.3">
      <c r="A244" s="4" t="s">
        <v>419</v>
      </c>
      <c r="B244" s="23" t="s">
        <v>420</v>
      </c>
      <c r="C244" s="5" t="s">
        <v>1</v>
      </c>
      <c r="D244" s="9">
        <v>116</v>
      </c>
      <c r="E244" s="9">
        <f t="shared" si="10"/>
        <v>117</v>
      </c>
      <c r="F244" s="9">
        <f t="shared" si="11"/>
        <v>117</v>
      </c>
      <c r="G244" s="9" t="s">
        <v>844</v>
      </c>
      <c r="H244" s="5" t="s">
        <v>606</v>
      </c>
      <c r="I244" s="6">
        <v>0</v>
      </c>
      <c r="J244" s="6">
        <v>0</v>
      </c>
      <c r="K244" s="6">
        <v>1</v>
      </c>
      <c r="L244" s="4" t="s">
        <v>242</v>
      </c>
    </row>
    <row r="245" spans="1:12" x14ac:dyDescent="0.3">
      <c r="A245" s="4" t="s">
        <v>421</v>
      </c>
      <c r="B245" s="23" t="s">
        <v>422</v>
      </c>
      <c r="C245" s="5" t="s">
        <v>1</v>
      </c>
      <c r="D245" s="9">
        <v>117</v>
      </c>
      <c r="E245" s="9">
        <f t="shared" si="10"/>
        <v>118</v>
      </c>
      <c r="F245" s="9">
        <f t="shared" si="11"/>
        <v>118</v>
      </c>
      <c r="G245" s="9" t="s">
        <v>845</v>
      </c>
      <c r="H245" s="5" t="s">
        <v>606</v>
      </c>
      <c r="I245" s="6">
        <v>0</v>
      </c>
      <c r="J245" s="6">
        <v>0</v>
      </c>
      <c r="K245" s="6">
        <v>1</v>
      </c>
      <c r="L245" s="4" t="s">
        <v>242</v>
      </c>
    </row>
    <row r="246" spans="1:12" x14ac:dyDescent="0.3">
      <c r="A246" s="4" t="s">
        <v>423</v>
      </c>
      <c r="B246" s="23" t="s">
        <v>424</v>
      </c>
      <c r="C246" s="5" t="s">
        <v>1</v>
      </c>
      <c r="D246" s="9">
        <v>118</v>
      </c>
      <c r="E246" s="9">
        <f t="shared" si="10"/>
        <v>119</v>
      </c>
      <c r="F246" s="9">
        <f t="shared" si="11"/>
        <v>119</v>
      </c>
      <c r="G246" s="9" t="s">
        <v>846</v>
      </c>
      <c r="H246" s="5" t="s">
        <v>606</v>
      </c>
      <c r="I246" s="6">
        <v>0</v>
      </c>
      <c r="J246" s="6">
        <v>0</v>
      </c>
      <c r="K246" s="6">
        <v>1</v>
      </c>
      <c r="L246" s="4" t="s">
        <v>242</v>
      </c>
    </row>
    <row r="247" spans="1:12" x14ac:dyDescent="0.3">
      <c r="A247" s="4" t="s">
        <v>425</v>
      </c>
      <c r="B247" s="23" t="s">
        <v>426</v>
      </c>
      <c r="C247" s="5" t="s">
        <v>1</v>
      </c>
      <c r="D247" s="9">
        <v>119</v>
      </c>
      <c r="E247" s="9">
        <f t="shared" si="10"/>
        <v>120</v>
      </c>
      <c r="F247" s="9">
        <f t="shared" si="11"/>
        <v>120</v>
      </c>
      <c r="G247" s="9" t="s">
        <v>847</v>
      </c>
      <c r="H247" s="5" t="s">
        <v>606</v>
      </c>
      <c r="I247" s="6">
        <v>0</v>
      </c>
      <c r="J247" s="6">
        <v>0</v>
      </c>
      <c r="K247" s="6">
        <v>1</v>
      </c>
      <c r="L247" s="4" t="s">
        <v>242</v>
      </c>
    </row>
    <row r="248" spans="1:12" x14ac:dyDescent="0.3">
      <c r="A248" s="4" t="s">
        <v>427</v>
      </c>
      <c r="B248" s="23" t="s">
        <v>428</v>
      </c>
      <c r="C248" s="5" t="s">
        <v>1</v>
      </c>
      <c r="D248" s="9">
        <v>120</v>
      </c>
      <c r="E248" s="9">
        <f t="shared" si="10"/>
        <v>121</v>
      </c>
      <c r="F248" s="9">
        <f t="shared" si="11"/>
        <v>121</v>
      </c>
      <c r="G248" s="9" t="s">
        <v>848</v>
      </c>
      <c r="H248" s="5" t="s">
        <v>606</v>
      </c>
      <c r="I248" s="6">
        <v>0</v>
      </c>
      <c r="J248" s="6">
        <v>0</v>
      </c>
      <c r="K248" s="6">
        <v>1</v>
      </c>
      <c r="L248" s="4" t="s">
        <v>242</v>
      </c>
    </row>
    <row r="249" spans="1:12" x14ac:dyDescent="0.3">
      <c r="A249" s="4" t="s">
        <v>429</v>
      </c>
      <c r="B249" s="23" t="s">
        <v>430</v>
      </c>
      <c r="C249" s="5" t="s">
        <v>1</v>
      </c>
      <c r="D249" s="9">
        <v>121</v>
      </c>
      <c r="E249" s="9">
        <f t="shared" si="10"/>
        <v>122</v>
      </c>
      <c r="F249" s="9">
        <f t="shared" si="11"/>
        <v>122</v>
      </c>
      <c r="G249" s="9" t="s">
        <v>849</v>
      </c>
      <c r="H249" s="5" t="s">
        <v>606</v>
      </c>
      <c r="I249" s="6">
        <v>0</v>
      </c>
      <c r="J249" s="6">
        <v>0</v>
      </c>
      <c r="K249" s="6">
        <v>1</v>
      </c>
      <c r="L249" s="4" t="s">
        <v>242</v>
      </c>
    </row>
    <row r="250" spans="1:12" x14ac:dyDescent="0.3">
      <c r="A250" s="4" t="s">
        <v>431</v>
      </c>
      <c r="B250" s="23" t="s">
        <v>432</v>
      </c>
      <c r="C250" s="5" t="s">
        <v>1</v>
      </c>
      <c r="D250" s="9">
        <v>122</v>
      </c>
      <c r="E250" s="9">
        <f t="shared" si="10"/>
        <v>123</v>
      </c>
      <c r="F250" s="9">
        <f t="shared" si="11"/>
        <v>123</v>
      </c>
      <c r="G250" s="9" t="s">
        <v>850</v>
      </c>
      <c r="H250" s="5" t="s">
        <v>606</v>
      </c>
      <c r="I250" s="6">
        <v>0</v>
      </c>
      <c r="J250" s="6">
        <v>0</v>
      </c>
      <c r="K250" s="6">
        <v>1</v>
      </c>
      <c r="L250" s="4" t="s">
        <v>242</v>
      </c>
    </row>
    <row r="251" spans="1:12" x14ac:dyDescent="0.3">
      <c r="A251" s="4" t="s">
        <v>433</v>
      </c>
      <c r="B251" s="23" t="s">
        <v>434</v>
      </c>
      <c r="C251" s="5" t="s">
        <v>1</v>
      </c>
      <c r="D251" s="9">
        <v>123</v>
      </c>
      <c r="E251" s="9">
        <f t="shared" si="10"/>
        <v>124</v>
      </c>
      <c r="F251" s="9">
        <f t="shared" si="11"/>
        <v>124</v>
      </c>
      <c r="G251" s="9" t="s">
        <v>851</v>
      </c>
      <c r="H251" s="5" t="s">
        <v>606</v>
      </c>
      <c r="I251" s="6">
        <v>0</v>
      </c>
      <c r="J251" s="6">
        <v>0</v>
      </c>
      <c r="K251" s="6">
        <v>1</v>
      </c>
      <c r="L251" s="4" t="s">
        <v>242</v>
      </c>
    </row>
    <row r="252" spans="1:12" x14ac:dyDescent="0.3">
      <c r="A252" s="4" t="s">
        <v>435</v>
      </c>
      <c r="B252" s="23" t="s">
        <v>436</v>
      </c>
      <c r="C252" s="5" t="s">
        <v>1</v>
      </c>
      <c r="D252" s="9">
        <v>124</v>
      </c>
      <c r="E252" s="9">
        <f t="shared" si="10"/>
        <v>125</v>
      </c>
      <c r="F252" s="9">
        <f t="shared" si="11"/>
        <v>125</v>
      </c>
      <c r="G252" s="9" t="s">
        <v>852</v>
      </c>
      <c r="H252" s="5" t="s">
        <v>606</v>
      </c>
      <c r="I252" s="6">
        <v>0</v>
      </c>
      <c r="J252" s="6">
        <v>0</v>
      </c>
      <c r="K252" s="6">
        <v>1</v>
      </c>
      <c r="L252" s="4" t="s">
        <v>242</v>
      </c>
    </row>
    <row r="253" spans="1:12" x14ac:dyDescent="0.3">
      <c r="A253" s="4" t="s">
        <v>437</v>
      </c>
      <c r="B253" s="23" t="s">
        <v>438</v>
      </c>
      <c r="C253" s="5" t="s">
        <v>1</v>
      </c>
      <c r="D253" s="9">
        <v>125</v>
      </c>
      <c r="E253" s="9">
        <f t="shared" si="10"/>
        <v>126</v>
      </c>
      <c r="F253" s="9">
        <f t="shared" si="11"/>
        <v>126</v>
      </c>
      <c r="G253" s="9" t="s">
        <v>853</v>
      </c>
      <c r="H253" s="5" t="s">
        <v>606</v>
      </c>
      <c r="I253" s="6">
        <v>0</v>
      </c>
      <c r="J253" s="6">
        <v>0</v>
      </c>
      <c r="K253" s="6">
        <v>1</v>
      </c>
      <c r="L253" s="4" t="s">
        <v>242</v>
      </c>
    </row>
    <row r="254" spans="1:12" x14ac:dyDescent="0.3">
      <c r="A254" s="4" t="s">
        <v>439</v>
      </c>
      <c r="B254" s="23" t="s">
        <v>440</v>
      </c>
      <c r="C254" s="5" t="s">
        <v>1</v>
      </c>
      <c r="D254" s="9">
        <v>126</v>
      </c>
      <c r="E254" s="9">
        <f t="shared" si="10"/>
        <v>127</v>
      </c>
      <c r="F254" s="9">
        <f t="shared" si="11"/>
        <v>127</v>
      </c>
      <c r="G254" s="9" t="s">
        <v>854</v>
      </c>
      <c r="H254" s="5" t="s">
        <v>606</v>
      </c>
      <c r="I254" s="6">
        <v>0</v>
      </c>
      <c r="J254" s="6">
        <v>0</v>
      </c>
      <c r="K254" s="6">
        <v>1</v>
      </c>
      <c r="L254" s="4" t="s">
        <v>242</v>
      </c>
    </row>
    <row r="255" spans="1:12" x14ac:dyDescent="0.3">
      <c r="A255" s="4" t="s">
        <v>441</v>
      </c>
      <c r="B255" s="23" t="s">
        <v>442</v>
      </c>
      <c r="C255" s="5" t="s">
        <v>1</v>
      </c>
      <c r="D255" s="9">
        <v>127</v>
      </c>
      <c r="E255" s="9">
        <f t="shared" si="10"/>
        <v>128</v>
      </c>
      <c r="F255" s="9">
        <f t="shared" si="11"/>
        <v>128</v>
      </c>
      <c r="G255" s="9" t="s">
        <v>855</v>
      </c>
      <c r="H255" s="5" t="s">
        <v>606</v>
      </c>
      <c r="I255" s="6">
        <v>0</v>
      </c>
      <c r="J255" s="6">
        <v>0</v>
      </c>
      <c r="K255" s="6">
        <v>1</v>
      </c>
      <c r="L255" s="4" t="s">
        <v>242</v>
      </c>
    </row>
    <row r="256" spans="1:12" x14ac:dyDescent="0.3">
      <c r="A256" s="4" t="s">
        <v>443</v>
      </c>
      <c r="B256" s="23" t="s">
        <v>444</v>
      </c>
      <c r="C256" s="5" t="s">
        <v>1</v>
      </c>
      <c r="D256" s="9">
        <v>128</v>
      </c>
      <c r="E256" s="9">
        <f t="shared" si="10"/>
        <v>129</v>
      </c>
      <c r="F256" s="9">
        <f t="shared" si="11"/>
        <v>129</v>
      </c>
      <c r="G256" s="9" t="s">
        <v>856</v>
      </c>
      <c r="H256" s="5" t="s">
        <v>606</v>
      </c>
      <c r="I256" s="6">
        <v>0</v>
      </c>
      <c r="J256" s="6">
        <v>0</v>
      </c>
      <c r="K256" s="6">
        <v>1</v>
      </c>
      <c r="L256" s="4" t="s">
        <v>242</v>
      </c>
    </row>
    <row r="257" spans="1:12" x14ac:dyDescent="0.3">
      <c r="A257" s="4" t="s">
        <v>445</v>
      </c>
      <c r="B257" s="23" t="s">
        <v>446</v>
      </c>
      <c r="C257" s="5" t="s">
        <v>1</v>
      </c>
      <c r="D257" s="9">
        <v>129</v>
      </c>
      <c r="E257" s="9">
        <f t="shared" si="10"/>
        <v>130</v>
      </c>
      <c r="F257" s="9">
        <f t="shared" si="11"/>
        <v>130</v>
      </c>
      <c r="G257" s="9" t="s">
        <v>857</v>
      </c>
      <c r="H257" s="5" t="s">
        <v>606</v>
      </c>
      <c r="I257" s="6">
        <v>0</v>
      </c>
      <c r="J257" s="6">
        <v>0</v>
      </c>
      <c r="K257" s="6">
        <v>1</v>
      </c>
      <c r="L257" s="4" t="s">
        <v>242</v>
      </c>
    </row>
    <row r="258" spans="1:12" x14ac:dyDescent="0.3">
      <c r="A258" s="4" t="s">
        <v>447</v>
      </c>
      <c r="B258" s="23" t="s">
        <v>448</v>
      </c>
      <c r="C258" s="5" t="s">
        <v>1</v>
      </c>
      <c r="D258" s="9">
        <v>130</v>
      </c>
      <c r="E258" s="9">
        <f t="shared" si="10"/>
        <v>131</v>
      </c>
      <c r="F258" s="9">
        <f t="shared" si="11"/>
        <v>131</v>
      </c>
      <c r="G258" s="9" t="s">
        <v>858</v>
      </c>
      <c r="H258" s="5" t="s">
        <v>606</v>
      </c>
      <c r="I258" s="6">
        <v>0</v>
      </c>
      <c r="J258" s="6">
        <v>0</v>
      </c>
      <c r="K258" s="6">
        <v>1</v>
      </c>
      <c r="L258" s="4" t="s">
        <v>242</v>
      </c>
    </row>
    <row r="259" spans="1:12" x14ac:dyDescent="0.3">
      <c r="A259" s="4" t="s">
        <v>449</v>
      </c>
      <c r="B259" s="23" t="s">
        <v>450</v>
      </c>
      <c r="C259" s="5" t="s">
        <v>1</v>
      </c>
      <c r="D259" s="9">
        <v>131</v>
      </c>
      <c r="E259" s="9">
        <f t="shared" si="10"/>
        <v>132</v>
      </c>
      <c r="F259" s="9">
        <f t="shared" si="11"/>
        <v>132</v>
      </c>
      <c r="G259" s="9" t="s">
        <v>859</v>
      </c>
      <c r="H259" s="5" t="s">
        <v>606</v>
      </c>
      <c r="I259" s="6">
        <v>0</v>
      </c>
      <c r="J259" s="6">
        <v>0</v>
      </c>
      <c r="K259" s="6">
        <v>1</v>
      </c>
      <c r="L259" s="4" t="s">
        <v>242</v>
      </c>
    </row>
    <row r="260" spans="1:12" x14ac:dyDescent="0.3">
      <c r="A260" s="4" t="s">
        <v>451</v>
      </c>
      <c r="B260" s="23" t="s">
        <v>452</v>
      </c>
      <c r="C260" s="5" t="s">
        <v>1</v>
      </c>
      <c r="D260" s="9">
        <v>132</v>
      </c>
      <c r="E260" s="9">
        <f t="shared" si="10"/>
        <v>133</v>
      </c>
      <c r="F260" s="9">
        <f t="shared" si="11"/>
        <v>133</v>
      </c>
      <c r="G260" s="9" t="s">
        <v>860</v>
      </c>
      <c r="H260" s="5" t="s">
        <v>606</v>
      </c>
      <c r="I260" s="6">
        <v>0</v>
      </c>
      <c r="J260" s="6">
        <v>0</v>
      </c>
      <c r="K260" s="6">
        <v>1</v>
      </c>
      <c r="L260" s="4" t="s">
        <v>242</v>
      </c>
    </row>
    <row r="261" spans="1:12" x14ac:dyDescent="0.3">
      <c r="A261" s="4" t="s">
        <v>453</v>
      </c>
      <c r="B261" s="23" t="s">
        <v>454</v>
      </c>
      <c r="C261" s="5" t="s">
        <v>1</v>
      </c>
      <c r="D261" s="9">
        <v>133</v>
      </c>
      <c r="E261" s="9">
        <f t="shared" si="10"/>
        <v>134</v>
      </c>
      <c r="F261" s="9">
        <f t="shared" si="11"/>
        <v>134</v>
      </c>
      <c r="G261" s="9" t="s">
        <v>861</v>
      </c>
      <c r="H261" s="5" t="s">
        <v>606</v>
      </c>
      <c r="I261" s="6">
        <v>0</v>
      </c>
      <c r="J261" s="6">
        <v>0</v>
      </c>
      <c r="K261" s="6">
        <v>1</v>
      </c>
      <c r="L261" s="4" t="s">
        <v>242</v>
      </c>
    </row>
    <row r="262" spans="1:12" x14ac:dyDescent="0.3">
      <c r="A262" s="4" t="s">
        <v>455</v>
      </c>
      <c r="B262" s="23" t="s">
        <v>456</v>
      </c>
      <c r="C262" s="5" t="s">
        <v>1</v>
      </c>
      <c r="D262" s="9">
        <v>134</v>
      </c>
      <c r="E262" s="9">
        <f t="shared" si="10"/>
        <v>135</v>
      </c>
      <c r="F262" s="9">
        <f t="shared" si="11"/>
        <v>135</v>
      </c>
      <c r="G262" s="9" t="s">
        <v>862</v>
      </c>
      <c r="H262" s="5" t="s">
        <v>606</v>
      </c>
      <c r="I262" s="6">
        <v>0</v>
      </c>
      <c r="J262" s="6">
        <v>0</v>
      </c>
      <c r="K262" s="6">
        <v>1</v>
      </c>
      <c r="L262" s="4" t="s">
        <v>242</v>
      </c>
    </row>
    <row r="263" spans="1:12" x14ac:dyDescent="0.3">
      <c r="A263" s="4" t="s">
        <v>480</v>
      </c>
      <c r="B263" s="23" t="s">
        <v>481</v>
      </c>
      <c r="C263" s="5" t="s">
        <v>1</v>
      </c>
      <c r="D263" s="9">
        <v>135</v>
      </c>
      <c r="E263" s="9">
        <f t="shared" si="10"/>
        <v>136</v>
      </c>
      <c r="F263" s="9">
        <f t="shared" si="11"/>
        <v>136</v>
      </c>
      <c r="G263" s="9" t="s">
        <v>863</v>
      </c>
      <c r="H263" s="5" t="s">
        <v>606</v>
      </c>
      <c r="I263" s="6">
        <v>0</v>
      </c>
      <c r="J263" s="6">
        <v>0</v>
      </c>
      <c r="K263" s="6">
        <v>1</v>
      </c>
      <c r="L263" s="4" t="s">
        <v>242</v>
      </c>
    </row>
    <row r="264" spans="1:12" x14ac:dyDescent="0.3">
      <c r="A264" s="4" t="s">
        <v>482</v>
      </c>
      <c r="B264" s="23" t="s">
        <v>483</v>
      </c>
      <c r="C264" s="5" t="s">
        <v>1</v>
      </c>
      <c r="D264" s="9">
        <v>136</v>
      </c>
      <c r="E264" s="9">
        <f t="shared" si="10"/>
        <v>137</v>
      </c>
      <c r="F264" s="9">
        <f t="shared" si="11"/>
        <v>137</v>
      </c>
      <c r="G264" s="9" t="s">
        <v>864</v>
      </c>
      <c r="H264" s="5" t="s">
        <v>606</v>
      </c>
      <c r="I264" s="6">
        <v>0</v>
      </c>
      <c r="J264" s="6">
        <v>0</v>
      </c>
      <c r="K264" s="6">
        <v>1</v>
      </c>
      <c r="L264" s="4" t="s">
        <v>242</v>
      </c>
    </row>
    <row r="265" spans="1:12" x14ac:dyDescent="0.3">
      <c r="A265" s="4" t="s">
        <v>478</v>
      </c>
      <c r="B265" s="23" t="s">
        <v>479</v>
      </c>
      <c r="C265" s="5" t="s">
        <v>1</v>
      </c>
      <c r="D265" s="9">
        <v>137</v>
      </c>
      <c r="E265" s="9">
        <f t="shared" si="10"/>
        <v>138</v>
      </c>
      <c r="F265" s="9">
        <f t="shared" si="11"/>
        <v>138</v>
      </c>
      <c r="G265" s="9" t="s">
        <v>865</v>
      </c>
      <c r="H265" s="5" t="s">
        <v>606</v>
      </c>
      <c r="I265" s="6">
        <v>0</v>
      </c>
      <c r="J265" s="6">
        <v>0</v>
      </c>
      <c r="K265" s="6">
        <v>1</v>
      </c>
      <c r="L265" s="4" t="s">
        <v>242</v>
      </c>
    </row>
    <row r="266" spans="1:12" x14ac:dyDescent="0.3">
      <c r="A266" s="4" t="s">
        <v>490</v>
      </c>
      <c r="B266" s="23" t="s">
        <v>491</v>
      </c>
      <c r="C266" s="5" t="s">
        <v>1</v>
      </c>
      <c r="D266" s="9">
        <v>139</v>
      </c>
      <c r="E266" s="9">
        <f t="shared" si="10"/>
        <v>140</v>
      </c>
      <c r="F266" s="9">
        <f t="shared" si="11"/>
        <v>140</v>
      </c>
      <c r="G266" s="9" t="s">
        <v>866</v>
      </c>
      <c r="H266" s="5" t="s">
        <v>606</v>
      </c>
      <c r="I266" s="6">
        <v>0</v>
      </c>
      <c r="J266" s="6">
        <v>0</v>
      </c>
      <c r="K266" s="6">
        <v>1</v>
      </c>
      <c r="L266" s="4" t="s">
        <v>242</v>
      </c>
    </row>
    <row r="267" spans="1:12" x14ac:dyDescent="0.3">
      <c r="A267" s="4" t="s">
        <v>457</v>
      </c>
      <c r="B267" s="23" t="s">
        <v>458</v>
      </c>
      <c r="C267" s="5" t="s">
        <v>1</v>
      </c>
      <c r="D267" s="9">
        <v>140</v>
      </c>
      <c r="E267" s="9">
        <f t="shared" si="10"/>
        <v>141</v>
      </c>
      <c r="F267" s="9">
        <f t="shared" si="11"/>
        <v>141</v>
      </c>
      <c r="G267" s="9" t="s">
        <v>867</v>
      </c>
      <c r="H267" s="5" t="s">
        <v>606</v>
      </c>
      <c r="I267" s="6">
        <v>0</v>
      </c>
      <c r="J267" s="6">
        <v>0</v>
      </c>
      <c r="K267" s="6">
        <v>1</v>
      </c>
      <c r="L267" s="4" t="s">
        <v>242</v>
      </c>
    </row>
    <row r="268" spans="1:12" x14ac:dyDescent="0.3">
      <c r="A268" s="4" t="s">
        <v>492</v>
      </c>
      <c r="B268" s="23" t="s">
        <v>493</v>
      </c>
      <c r="C268" s="5" t="s">
        <v>1</v>
      </c>
      <c r="D268" s="9">
        <v>141</v>
      </c>
      <c r="E268" s="9">
        <f t="shared" si="10"/>
        <v>142</v>
      </c>
      <c r="F268" s="9">
        <f t="shared" si="11"/>
        <v>142</v>
      </c>
      <c r="G268" s="9" t="s">
        <v>868</v>
      </c>
      <c r="H268" s="5" t="s">
        <v>606</v>
      </c>
      <c r="I268" s="6">
        <v>0</v>
      </c>
      <c r="J268" s="6">
        <v>0</v>
      </c>
      <c r="K268" s="6">
        <v>1</v>
      </c>
      <c r="L268" s="4" t="s">
        <v>242</v>
      </c>
    </row>
    <row r="269" spans="1:12" x14ac:dyDescent="0.3">
      <c r="A269" s="4" t="s">
        <v>494</v>
      </c>
      <c r="B269" s="23" t="s">
        <v>495</v>
      </c>
      <c r="C269" s="5" t="s">
        <v>1</v>
      </c>
      <c r="D269" s="9">
        <v>142</v>
      </c>
      <c r="E269" s="9">
        <f t="shared" si="10"/>
        <v>143</v>
      </c>
      <c r="F269" s="9">
        <f t="shared" si="11"/>
        <v>143</v>
      </c>
      <c r="G269" s="9" t="s">
        <v>869</v>
      </c>
      <c r="H269" s="5" t="s">
        <v>606</v>
      </c>
      <c r="I269" s="6">
        <v>0</v>
      </c>
      <c r="J269" s="6">
        <v>0</v>
      </c>
      <c r="K269" s="6">
        <v>1</v>
      </c>
      <c r="L269" s="4" t="s">
        <v>242</v>
      </c>
    </row>
    <row r="270" spans="1:12" x14ac:dyDescent="0.3">
      <c r="A270" s="4" t="s">
        <v>496</v>
      </c>
      <c r="B270" s="23" t="s">
        <v>497</v>
      </c>
      <c r="C270" s="5" t="s">
        <v>1</v>
      </c>
      <c r="D270" s="9">
        <v>143</v>
      </c>
      <c r="E270" s="9">
        <f t="shared" si="10"/>
        <v>144</v>
      </c>
      <c r="F270" s="9">
        <f t="shared" si="11"/>
        <v>144</v>
      </c>
      <c r="G270" s="9" t="s">
        <v>870</v>
      </c>
      <c r="H270" s="5" t="s">
        <v>606</v>
      </c>
      <c r="I270" s="6">
        <v>0</v>
      </c>
      <c r="J270" s="6">
        <v>0</v>
      </c>
      <c r="K270" s="6">
        <v>1</v>
      </c>
      <c r="L270" s="4" t="s">
        <v>242</v>
      </c>
    </row>
    <row r="271" spans="1:12" x14ac:dyDescent="0.3">
      <c r="A271" s="4" t="s">
        <v>512</v>
      </c>
      <c r="B271" s="23" t="s">
        <v>513</v>
      </c>
      <c r="C271" s="5" t="s">
        <v>1</v>
      </c>
      <c r="D271" s="9">
        <v>144</v>
      </c>
      <c r="E271" s="9">
        <f t="shared" si="10"/>
        <v>145</v>
      </c>
      <c r="F271" s="9">
        <f t="shared" si="11"/>
        <v>145</v>
      </c>
      <c r="G271" s="9" t="s">
        <v>871</v>
      </c>
      <c r="H271" s="5" t="s">
        <v>606</v>
      </c>
      <c r="I271" s="6">
        <v>0</v>
      </c>
      <c r="J271" s="6">
        <v>0</v>
      </c>
      <c r="K271" s="6">
        <v>1</v>
      </c>
      <c r="L271" s="4" t="s">
        <v>242</v>
      </c>
    </row>
    <row r="272" spans="1:12" x14ac:dyDescent="0.3">
      <c r="A272" s="4" t="s">
        <v>514</v>
      </c>
      <c r="B272" s="23" t="s">
        <v>515</v>
      </c>
      <c r="C272" s="5" t="s">
        <v>1</v>
      </c>
      <c r="D272" s="9">
        <v>145</v>
      </c>
      <c r="E272" s="9">
        <f t="shared" si="10"/>
        <v>146</v>
      </c>
      <c r="F272" s="9">
        <f t="shared" si="11"/>
        <v>146</v>
      </c>
      <c r="G272" s="9" t="s">
        <v>872</v>
      </c>
      <c r="H272" s="5" t="s">
        <v>606</v>
      </c>
      <c r="I272" s="6">
        <v>0</v>
      </c>
      <c r="J272" s="6">
        <v>0</v>
      </c>
      <c r="K272" s="6">
        <v>1</v>
      </c>
      <c r="L272" s="4" t="s">
        <v>242</v>
      </c>
    </row>
    <row r="273" spans="1:12" x14ac:dyDescent="0.3">
      <c r="A273" s="4" t="s">
        <v>528</v>
      </c>
      <c r="B273" s="23" t="s">
        <v>529</v>
      </c>
      <c r="C273" s="5" t="s">
        <v>1</v>
      </c>
      <c r="D273" s="9">
        <v>150</v>
      </c>
      <c r="E273" s="9">
        <f t="shared" si="10"/>
        <v>151</v>
      </c>
      <c r="F273" s="9">
        <f t="shared" si="11"/>
        <v>151</v>
      </c>
      <c r="G273" s="9" t="s">
        <v>873</v>
      </c>
      <c r="H273" s="5" t="s">
        <v>606</v>
      </c>
      <c r="I273" s="6">
        <v>0</v>
      </c>
      <c r="J273" s="6">
        <v>0</v>
      </c>
      <c r="K273" s="6">
        <v>1</v>
      </c>
      <c r="L273" s="4" t="s">
        <v>242</v>
      </c>
    </row>
    <row r="274" spans="1:12" x14ac:dyDescent="0.3">
      <c r="A274" s="4" t="s">
        <v>540</v>
      </c>
      <c r="B274" s="23" t="s">
        <v>541</v>
      </c>
      <c r="C274" s="5" t="s">
        <v>1</v>
      </c>
      <c r="D274" s="9">
        <v>151</v>
      </c>
      <c r="E274" s="9">
        <f t="shared" si="10"/>
        <v>152</v>
      </c>
      <c r="F274" s="9">
        <f t="shared" si="11"/>
        <v>152</v>
      </c>
      <c r="G274" s="9" t="s">
        <v>874</v>
      </c>
      <c r="H274" s="5" t="s">
        <v>606</v>
      </c>
      <c r="I274" s="6">
        <v>0</v>
      </c>
      <c r="J274" s="6">
        <v>0</v>
      </c>
      <c r="K274" s="6">
        <v>1</v>
      </c>
      <c r="L274" s="4" t="s">
        <v>242</v>
      </c>
    </row>
    <row r="275" spans="1:12" x14ac:dyDescent="0.3">
      <c r="A275" s="4" t="s">
        <v>542</v>
      </c>
      <c r="B275" s="23" t="s">
        <v>543</v>
      </c>
      <c r="C275" s="5" t="s">
        <v>1</v>
      </c>
      <c r="D275" s="9">
        <v>152</v>
      </c>
      <c r="E275" s="9">
        <f t="shared" si="10"/>
        <v>153</v>
      </c>
      <c r="F275" s="9">
        <f t="shared" si="11"/>
        <v>153</v>
      </c>
      <c r="G275" s="9" t="s">
        <v>875</v>
      </c>
      <c r="H275" s="5" t="s">
        <v>606</v>
      </c>
      <c r="I275" s="6">
        <v>0</v>
      </c>
      <c r="J275" s="6">
        <v>0</v>
      </c>
      <c r="K275" s="6">
        <v>1</v>
      </c>
      <c r="L275" s="4" t="s">
        <v>242</v>
      </c>
    </row>
    <row r="276" spans="1:12" x14ac:dyDescent="0.3">
      <c r="A276" s="4" t="s">
        <v>544</v>
      </c>
      <c r="B276" s="23" t="s">
        <v>545</v>
      </c>
      <c r="C276" s="5" t="s">
        <v>1</v>
      </c>
      <c r="D276" s="9">
        <v>153</v>
      </c>
      <c r="E276" s="9">
        <f t="shared" si="10"/>
        <v>154</v>
      </c>
      <c r="F276" s="9">
        <f t="shared" si="11"/>
        <v>154</v>
      </c>
      <c r="G276" s="9" t="s">
        <v>876</v>
      </c>
      <c r="H276" s="5" t="s">
        <v>606</v>
      </c>
      <c r="I276" s="6">
        <v>0</v>
      </c>
      <c r="J276" s="6">
        <v>0</v>
      </c>
      <c r="K276" s="6">
        <v>1</v>
      </c>
      <c r="L276" s="4" t="s">
        <v>242</v>
      </c>
    </row>
    <row r="277" spans="1:12" x14ac:dyDescent="0.3">
      <c r="A277" s="4" t="s">
        <v>546</v>
      </c>
      <c r="B277" s="23" t="s">
        <v>547</v>
      </c>
      <c r="C277" s="5" t="s">
        <v>1</v>
      </c>
      <c r="D277" s="5">
        <v>154</v>
      </c>
      <c r="E277" s="9">
        <f t="shared" si="10"/>
        <v>155</v>
      </c>
      <c r="F277" s="9">
        <f t="shared" si="11"/>
        <v>155</v>
      </c>
      <c r="G277" s="5" t="s">
        <v>877</v>
      </c>
      <c r="H277" s="5" t="s">
        <v>606</v>
      </c>
      <c r="I277" s="6">
        <v>0</v>
      </c>
      <c r="J277" s="6">
        <v>0</v>
      </c>
      <c r="K277" s="6">
        <v>1</v>
      </c>
      <c r="L277" s="4" t="s">
        <v>242</v>
      </c>
    </row>
    <row r="278" spans="1:12" x14ac:dyDescent="0.3">
      <c r="A278" s="4" t="s">
        <v>552</v>
      </c>
      <c r="B278" s="23" t="s">
        <v>553</v>
      </c>
      <c r="C278" s="5" t="s">
        <v>1</v>
      </c>
      <c r="D278" s="5">
        <v>155</v>
      </c>
      <c r="E278" s="9">
        <f t="shared" si="10"/>
        <v>156</v>
      </c>
      <c r="F278" s="9">
        <f t="shared" si="11"/>
        <v>156</v>
      </c>
      <c r="G278" s="5" t="s">
        <v>878</v>
      </c>
      <c r="H278" s="5" t="s">
        <v>606</v>
      </c>
      <c r="I278" s="6">
        <v>0</v>
      </c>
      <c r="J278" s="6">
        <v>0</v>
      </c>
      <c r="K278" s="6">
        <v>1</v>
      </c>
      <c r="L278" s="4" t="s">
        <v>242</v>
      </c>
    </row>
    <row r="279" spans="1:12" x14ac:dyDescent="0.3">
      <c r="A279" s="4" t="s">
        <v>554</v>
      </c>
      <c r="B279" s="23" t="s">
        <v>555</v>
      </c>
      <c r="C279" s="5" t="s">
        <v>1</v>
      </c>
      <c r="D279" s="5">
        <v>156</v>
      </c>
      <c r="E279" s="9">
        <f t="shared" si="10"/>
        <v>157</v>
      </c>
      <c r="F279" s="9">
        <f t="shared" si="11"/>
        <v>157</v>
      </c>
      <c r="G279" s="5" t="s">
        <v>879</v>
      </c>
      <c r="H279" s="5" t="s">
        <v>606</v>
      </c>
      <c r="I279" s="6">
        <v>0</v>
      </c>
      <c r="J279" s="6">
        <v>0</v>
      </c>
      <c r="K279" s="6">
        <v>1</v>
      </c>
      <c r="L279" s="4" t="s">
        <v>242</v>
      </c>
    </row>
    <row r="280" spans="1:12" x14ac:dyDescent="0.3">
      <c r="A280" s="4" t="s">
        <v>548</v>
      </c>
      <c r="B280" s="23" t="s">
        <v>549</v>
      </c>
      <c r="C280" s="5" t="s">
        <v>1</v>
      </c>
      <c r="D280" s="5">
        <v>157</v>
      </c>
      <c r="E280" s="9">
        <f t="shared" si="10"/>
        <v>158</v>
      </c>
      <c r="F280" s="9">
        <f t="shared" si="11"/>
        <v>158</v>
      </c>
      <c r="G280" s="5" t="s">
        <v>880</v>
      </c>
      <c r="H280" s="5" t="s">
        <v>606</v>
      </c>
      <c r="I280" s="6">
        <v>0</v>
      </c>
      <c r="J280" s="6">
        <v>0</v>
      </c>
      <c r="K280" s="6">
        <v>1</v>
      </c>
      <c r="L280" s="4" t="s">
        <v>242</v>
      </c>
    </row>
    <row r="281" spans="1:12" x14ac:dyDescent="0.3">
      <c r="A281" s="4" t="s">
        <v>550</v>
      </c>
      <c r="B281" s="23" t="s">
        <v>551</v>
      </c>
      <c r="C281" s="5" t="s">
        <v>1</v>
      </c>
      <c r="D281" s="5">
        <v>158</v>
      </c>
      <c r="E281" s="9">
        <f t="shared" si="10"/>
        <v>159</v>
      </c>
      <c r="F281" s="9">
        <f t="shared" si="11"/>
        <v>159</v>
      </c>
      <c r="G281" s="5" t="s">
        <v>881</v>
      </c>
      <c r="H281" s="5" t="s">
        <v>606</v>
      </c>
      <c r="I281" s="6">
        <v>0</v>
      </c>
      <c r="J281" s="6">
        <v>0</v>
      </c>
      <c r="K281" s="6">
        <v>1</v>
      </c>
      <c r="L281" s="4" t="s">
        <v>242</v>
      </c>
    </row>
    <row r="282" spans="1:12" x14ac:dyDescent="0.3">
      <c r="A282" s="4" t="s">
        <v>556</v>
      </c>
      <c r="B282" s="23" t="s">
        <v>557</v>
      </c>
      <c r="C282" s="5" t="s">
        <v>1</v>
      </c>
      <c r="D282" s="5">
        <v>159</v>
      </c>
      <c r="E282" s="9">
        <f t="shared" si="10"/>
        <v>160</v>
      </c>
      <c r="F282" s="9">
        <f t="shared" si="11"/>
        <v>160</v>
      </c>
      <c r="G282" s="5" t="s">
        <v>882</v>
      </c>
      <c r="H282" s="5" t="s">
        <v>606</v>
      </c>
      <c r="I282" s="6">
        <v>0</v>
      </c>
      <c r="J282" s="6">
        <v>0</v>
      </c>
      <c r="K282" s="6">
        <v>1</v>
      </c>
      <c r="L282" s="4" t="s">
        <v>242</v>
      </c>
    </row>
    <row r="283" spans="1:12" x14ac:dyDescent="0.3">
      <c r="A283" s="4" t="s">
        <v>558</v>
      </c>
      <c r="B283" s="23" t="s">
        <v>559</v>
      </c>
      <c r="C283" s="5" t="s">
        <v>1</v>
      </c>
      <c r="D283" s="5">
        <v>160</v>
      </c>
      <c r="E283" s="9">
        <f t="shared" si="10"/>
        <v>161</v>
      </c>
      <c r="F283" s="9">
        <f t="shared" si="11"/>
        <v>161</v>
      </c>
      <c r="G283" s="5" t="s">
        <v>883</v>
      </c>
      <c r="H283" s="5" t="s">
        <v>606</v>
      </c>
      <c r="I283" s="6">
        <v>0</v>
      </c>
      <c r="J283" s="6">
        <v>0</v>
      </c>
      <c r="K283" s="6">
        <v>1</v>
      </c>
      <c r="L283" s="4" t="s">
        <v>242</v>
      </c>
    </row>
    <row r="284" spans="1:12" x14ac:dyDescent="0.3">
      <c r="A284" s="4" t="s">
        <v>560</v>
      </c>
      <c r="B284" s="23" t="s">
        <v>561</v>
      </c>
      <c r="C284" s="5" t="s">
        <v>1</v>
      </c>
      <c r="D284" s="5">
        <v>161</v>
      </c>
      <c r="E284" s="9">
        <f t="shared" si="10"/>
        <v>162</v>
      </c>
      <c r="F284" s="9">
        <f t="shared" si="11"/>
        <v>162</v>
      </c>
      <c r="G284" s="5" t="s">
        <v>884</v>
      </c>
      <c r="H284" s="5" t="s">
        <v>606</v>
      </c>
      <c r="I284" s="6">
        <v>0</v>
      </c>
      <c r="J284" s="6">
        <v>0</v>
      </c>
      <c r="K284" s="6">
        <v>1</v>
      </c>
      <c r="L284" s="4" t="s">
        <v>242</v>
      </c>
    </row>
    <row r="285" spans="1:12" x14ac:dyDescent="0.3">
      <c r="A285" s="4" t="s">
        <v>562</v>
      </c>
      <c r="B285" s="23" t="s">
        <v>563</v>
      </c>
      <c r="C285" s="5" t="s">
        <v>1</v>
      </c>
      <c r="D285" s="5">
        <v>162</v>
      </c>
      <c r="E285" s="9">
        <f t="shared" si="10"/>
        <v>163</v>
      </c>
      <c r="F285" s="9">
        <f t="shared" si="11"/>
        <v>163</v>
      </c>
      <c r="G285" s="5" t="s">
        <v>885</v>
      </c>
      <c r="H285" s="5" t="s">
        <v>606</v>
      </c>
      <c r="I285" s="6">
        <v>0</v>
      </c>
      <c r="J285" s="6">
        <v>0</v>
      </c>
      <c r="K285" s="6">
        <v>1</v>
      </c>
      <c r="L285" s="4" t="s">
        <v>242</v>
      </c>
    </row>
    <row r="286" spans="1:12" x14ac:dyDescent="0.3">
      <c r="A286" s="4" t="s">
        <v>461</v>
      </c>
      <c r="B286" s="23" t="s">
        <v>462</v>
      </c>
      <c r="C286" s="5" t="s">
        <v>1</v>
      </c>
      <c r="D286" s="5">
        <v>163</v>
      </c>
      <c r="E286" s="9">
        <f t="shared" si="10"/>
        <v>164</v>
      </c>
      <c r="F286" s="9">
        <f t="shared" si="11"/>
        <v>164</v>
      </c>
      <c r="G286" s="5" t="s">
        <v>886</v>
      </c>
      <c r="H286" s="5" t="s">
        <v>606</v>
      </c>
      <c r="I286" s="6">
        <v>0</v>
      </c>
      <c r="J286" s="6">
        <v>0</v>
      </c>
      <c r="K286" s="6">
        <v>1</v>
      </c>
      <c r="L286" s="4" t="s">
        <v>242</v>
      </c>
    </row>
    <row r="287" spans="1:12" x14ac:dyDescent="0.3">
      <c r="A287" s="4" t="s">
        <v>463</v>
      </c>
      <c r="B287" s="23" t="s">
        <v>464</v>
      </c>
      <c r="C287" s="5" t="s">
        <v>1</v>
      </c>
      <c r="D287" s="5">
        <v>164</v>
      </c>
      <c r="E287" s="9">
        <f t="shared" si="10"/>
        <v>165</v>
      </c>
      <c r="F287" s="9">
        <f t="shared" si="11"/>
        <v>165</v>
      </c>
      <c r="G287" s="5" t="s">
        <v>887</v>
      </c>
      <c r="H287" s="5" t="s">
        <v>606</v>
      </c>
      <c r="I287" s="6">
        <v>0</v>
      </c>
      <c r="J287" s="6">
        <v>0</v>
      </c>
      <c r="K287" s="6">
        <v>1</v>
      </c>
      <c r="L287" s="4" t="s">
        <v>242</v>
      </c>
    </row>
    <row r="288" spans="1:12" x14ac:dyDescent="0.3">
      <c r="A288" s="4" t="s">
        <v>888</v>
      </c>
      <c r="B288" s="23" t="s">
        <v>889</v>
      </c>
      <c r="C288" s="5" t="s">
        <v>1</v>
      </c>
      <c r="D288" s="5">
        <v>165</v>
      </c>
      <c r="E288" s="9">
        <f t="shared" si="10"/>
        <v>166</v>
      </c>
      <c r="F288" s="9">
        <f t="shared" si="11"/>
        <v>166</v>
      </c>
      <c r="G288" s="5"/>
      <c r="H288" s="5"/>
      <c r="I288" s="6"/>
      <c r="J288" s="6"/>
      <c r="K288" s="6"/>
      <c r="L288" s="4"/>
    </row>
    <row r="289" spans="1:12" x14ac:dyDescent="0.3">
      <c r="A289" s="4" t="s">
        <v>890</v>
      </c>
      <c r="B289" s="23" t="s">
        <v>891</v>
      </c>
      <c r="C289" s="5" t="s">
        <v>1</v>
      </c>
      <c r="D289" s="5">
        <v>166</v>
      </c>
      <c r="E289" s="9">
        <f t="shared" si="10"/>
        <v>167</v>
      </c>
      <c r="F289" s="9">
        <f t="shared" si="11"/>
        <v>167</v>
      </c>
      <c r="G289" s="5"/>
      <c r="H289" s="5"/>
      <c r="I289" s="6"/>
      <c r="J289" s="6"/>
      <c r="K289" s="6"/>
      <c r="L289" s="4"/>
    </row>
    <row r="290" spans="1:12" x14ac:dyDescent="0.3">
      <c r="A290" s="4" t="s">
        <v>896</v>
      </c>
      <c r="B290" s="23" t="s">
        <v>897</v>
      </c>
      <c r="C290" s="5" t="s">
        <v>1</v>
      </c>
      <c r="D290" s="5">
        <v>167</v>
      </c>
      <c r="E290" s="9">
        <f t="shared" si="10"/>
        <v>168</v>
      </c>
      <c r="F290" s="9">
        <f t="shared" si="11"/>
        <v>168</v>
      </c>
      <c r="G290" s="5"/>
      <c r="H290" s="5"/>
      <c r="I290" s="6"/>
      <c r="J290" s="6"/>
      <c r="K290" s="6"/>
      <c r="L290" s="4"/>
    </row>
    <row r="291" spans="1:12" x14ac:dyDescent="0.3">
      <c r="A291" s="4" t="s">
        <v>615</v>
      </c>
      <c r="B291" s="23" t="s">
        <v>617</v>
      </c>
      <c r="C291" s="5" t="s">
        <v>8</v>
      </c>
      <c r="D291" s="5">
        <v>199</v>
      </c>
      <c r="E291" s="9">
        <f t="shared" si="10"/>
        <v>200</v>
      </c>
      <c r="F291" s="9">
        <f t="shared" si="11"/>
        <v>200</v>
      </c>
      <c r="G291" s="5"/>
      <c r="H291" s="5" t="s">
        <v>600</v>
      </c>
      <c r="I291" s="6">
        <v>0</v>
      </c>
      <c r="J291" s="6">
        <v>0</v>
      </c>
      <c r="K291" s="6">
        <v>1</v>
      </c>
      <c r="L291" s="4" t="s">
        <v>242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Supervisor Variables</vt:lpstr>
      <vt:lpstr>SupervVars (Lon)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Golovin</dc:creator>
  <cp:lastModifiedBy>Anton Golovin</cp:lastModifiedBy>
  <cp:lastPrinted>2014-03-31T13:35:26Z</cp:lastPrinted>
  <dcterms:created xsi:type="dcterms:W3CDTF">2013-07-31T10:09:35Z</dcterms:created>
  <dcterms:modified xsi:type="dcterms:W3CDTF">2023-11-22T11:00:41Z</dcterms:modified>
</cp:coreProperties>
</file>